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33" i="1"/>
  <c r="C29" i="1"/>
  <c r="C7" i="1"/>
  <c r="C57" i="1" l="1"/>
  <c r="C63" i="1"/>
  <c r="C78" i="1" l="1"/>
  <c r="C83" i="1" l="1"/>
</calcChain>
</file>

<file path=xl/sharedStrings.xml><?xml version="1.0" encoding="utf-8"?>
<sst xmlns="http://schemas.openxmlformats.org/spreadsheetml/2006/main" count="79" uniqueCount="76">
  <si>
    <t>ZŠ letce Františka Nováka Sokoleč, příspěvková organizace</t>
  </si>
  <si>
    <t>Energie</t>
  </si>
  <si>
    <t>Materiál</t>
  </si>
  <si>
    <t>Drobný dlouhodobý hmotný majetek</t>
  </si>
  <si>
    <t>Služby</t>
  </si>
  <si>
    <t xml:space="preserve"> </t>
  </si>
  <si>
    <t>SOUČET</t>
  </si>
  <si>
    <t xml:space="preserve">Přílohy: </t>
  </si>
  <si>
    <t>Spotřební, pracovní a výtvarný materiál</t>
  </si>
  <si>
    <t>Zpracovala Mgr. Lucie Sladká</t>
  </si>
  <si>
    <t>Hračky, sportovní potřeby, vybavení družiny</t>
  </si>
  <si>
    <t>Odpisy</t>
  </si>
  <si>
    <t>školení</t>
  </si>
  <si>
    <t xml:space="preserve">OOPP  </t>
  </si>
  <si>
    <t xml:space="preserve">školné </t>
  </si>
  <si>
    <t xml:space="preserve">Navrhovaná výše příspěvku </t>
  </si>
  <si>
    <t>Školné</t>
  </si>
  <si>
    <t>Náklady celkem</t>
  </si>
  <si>
    <t>čistící prostředky\</t>
  </si>
  <si>
    <t>balíčky (den dětí, mikuláš)</t>
  </si>
  <si>
    <t>spotřební materiál ( fólie, pečící papír)</t>
  </si>
  <si>
    <t>servis (Chotěboř, Z-ware)</t>
  </si>
  <si>
    <t>chemie</t>
  </si>
  <si>
    <t>ONIV</t>
  </si>
  <si>
    <t>ROZPOČET 2025</t>
  </si>
  <si>
    <t>OR - 5 000Kč</t>
  </si>
  <si>
    <t>ŠKOLNÍ JÍDELNA - ROZPOČET 2025</t>
  </si>
  <si>
    <t>ŠKOLNÍ DRUŽINA - ROZPOČET 2025</t>
  </si>
  <si>
    <t xml:space="preserve">Školné -100 000 Kč(předpoklad) </t>
  </si>
  <si>
    <t>ROZPOČET  2025</t>
  </si>
  <si>
    <r>
      <t xml:space="preserve">výukové programy (umíme to, wocabee, silcom) </t>
    </r>
    <r>
      <rPr>
        <b/>
        <sz val="10"/>
        <color rgb="FFC00000"/>
        <rFont val="Times New Roman"/>
        <family val="1"/>
        <charset val="238"/>
      </rPr>
      <t>354</t>
    </r>
  </si>
  <si>
    <r>
      <t xml:space="preserve">právní poradna (Mikáč, řízení školy, pověřenec) </t>
    </r>
    <r>
      <rPr>
        <b/>
        <sz val="10"/>
        <color rgb="FFC00000"/>
        <rFont val="Times New Roman"/>
        <family val="1"/>
        <charset val="238"/>
      </rPr>
      <t>326</t>
    </r>
  </si>
  <si>
    <r>
      <t xml:space="preserve">služby (čištění koberců, odpadů, deratizace …)  </t>
    </r>
    <r>
      <rPr>
        <b/>
        <sz val="10"/>
        <color rgb="FFC00000"/>
        <rFont val="Times New Roman"/>
        <family val="1"/>
        <charset val="238"/>
      </rPr>
      <t>334</t>
    </r>
  </si>
  <si>
    <r>
      <t xml:space="preserve">elektrická energie ZŠ + ŠJ                                 </t>
    </r>
    <r>
      <rPr>
        <b/>
        <sz val="10"/>
        <color rgb="FFC00000"/>
        <rFont val="Times New Roman"/>
        <family val="1"/>
        <charset val="238"/>
      </rPr>
      <t xml:space="preserve"> 310</t>
    </r>
  </si>
  <si>
    <r>
      <t xml:space="preserve">elektrická energie ŠD                                         </t>
    </r>
    <r>
      <rPr>
        <b/>
        <sz val="10"/>
        <color rgb="FFC00000"/>
        <rFont val="Times New Roman"/>
        <family val="1"/>
        <charset val="238"/>
      </rPr>
      <t>341</t>
    </r>
  </si>
  <si>
    <r>
      <t xml:space="preserve">vodné, stočné                                                    </t>
    </r>
    <r>
      <rPr>
        <b/>
        <sz val="10"/>
        <color rgb="FFC00000"/>
        <rFont val="Times New Roman"/>
        <family val="1"/>
        <charset val="238"/>
      </rPr>
      <t>312</t>
    </r>
  </si>
  <si>
    <r>
      <t xml:space="preserve">kancelářské potřeby                                           </t>
    </r>
    <r>
      <rPr>
        <b/>
        <sz val="10"/>
        <color rgb="FFC00000"/>
        <rFont val="Times New Roman"/>
        <family val="1"/>
        <charset val="238"/>
      </rPr>
      <t>314</t>
    </r>
  </si>
  <si>
    <r>
      <t xml:space="preserve">spotřební materiál  ŠJ (folie, pečící papír)            </t>
    </r>
    <r>
      <rPr>
        <b/>
        <sz val="10"/>
        <color rgb="FFC00000"/>
        <rFont val="Times New Roman"/>
        <family val="1"/>
        <charset val="238"/>
      </rPr>
      <t>342</t>
    </r>
  </si>
  <si>
    <r>
      <t xml:space="preserve">čistící prostředky ZŠ                                           </t>
    </r>
    <r>
      <rPr>
        <b/>
        <sz val="10"/>
        <color rgb="FFC00000"/>
        <rFont val="Times New Roman"/>
        <family val="1"/>
        <charset val="238"/>
      </rPr>
      <t>315</t>
    </r>
  </si>
  <si>
    <r>
      <t xml:space="preserve">čistící prostředky ŠJ                                            </t>
    </r>
    <r>
      <rPr>
        <b/>
        <sz val="10"/>
        <color rgb="FFC00000"/>
        <rFont val="Times New Roman"/>
        <family val="1"/>
        <charset val="238"/>
      </rPr>
      <t>343</t>
    </r>
  </si>
  <si>
    <r>
      <t xml:space="preserve">chemie  ŠJ                                                          </t>
    </r>
    <r>
      <rPr>
        <b/>
        <sz val="10"/>
        <color rgb="FFC00000"/>
        <rFont val="Times New Roman"/>
        <family val="1"/>
        <charset val="238"/>
      </rPr>
      <t>344</t>
    </r>
  </si>
  <si>
    <r>
      <t xml:space="preserve">papírové ručníky                                                 </t>
    </r>
    <r>
      <rPr>
        <b/>
        <sz val="10"/>
        <color rgb="FFC00000"/>
        <rFont val="Times New Roman"/>
        <family val="1"/>
        <charset val="238"/>
      </rPr>
      <t>316</t>
    </r>
  </si>
  <si>
    <r>
      <t xml:space="preserve">lékárna                                                           </t>
    </r>
    <r>
      <rPr>
        <b/>
        <sz val="10"/>
        <color rgb="FFC00000"/>
        <rFont val="Times New Roman"/>
        <family val="1"/>
        <charset val="238"/>
      </rPr>
      <t xml:space="preserve">    317</t>
    </r>
  </si>
  <si>
    <r>
      <t xml:space="preserve">třídy (knihy, hry, fixy…)                                                    </t>
    </r>
    <r>
      <rPr>
        <b/>
        <sz val="10"/>
        <color rgb="FFC00000"/>
        <rFont val="Times New Roman"/>
        <family val="1"/>
        <charset val="238"/>
      </rPr>
      <t>318</t>
    </r>
  </si>
  <si>
    <r>
      <t xml:space="preserve">pracovní sešity, sešity                                         </t>
    </r>
    <r>
      <rPr>
        <b/>
        <sz val="10"/>
        <color rgb="FFC00000"/>
        <rFont val="Times New Roman"/>
        <family val="1"/>
        <charset val="238"/>
      </rPr>
      <t>345</t>
    </r>
  </si>
  <si>
    <r>
      <t xml:space="preserve">výtvarné potřeby                                                </t>
    </r>
    <r>
      <rPr>
        <b/>
        <sz val="10"/>
        <color rgb="FFC00000"/>
        <rFont val="Times New Roman"/>
        <family val="1"/>
        <charset val="238"/>
      </rPr>
      <t>346</t>
    </r>
  </si>
  <si>
    <r>
      <t xml:space="preserve">laminovací folie                                               </t>
    </r>
    <r>
      <rPr>
        <b/>
        <sz val="10"/>
        <rFont val="Times New Roman"/>
        <family val="1"/>
        <charset val="238"/>
      </rPr>
      <t xml:space="preserve">    358</t>
    </r>
  </si>
  <si>
    <r>
      <t xml:space="preserve">papír                                                                  </t>
    </r>
    <r>
      <rPr>
        <b/>
        <sz val="10"/>
        <color rgb="FFC00000"/>
        <rFont val="Times New Roman"/>
        <family val="1"/>
        <charset val="238"/>
      </rPr>
      <t>347</t>
    </r>
  </si>
  <si>
    <r>
      <t xml:space="preserve">čtvrtky                                                               </t>
    </r>
    <r>
      <rPr>
        <b/>
        <sz val="10"/>
        <rFont val="Times New Roman"/>
        <family val="1"/>
        <charset val="238"/>
      </rPr>
      <t>359</t>
    </r>
  </si>
  <si>
    <r>
      <t xml:space="preserve">pasování na čtenáře                                            </t>
    </r>
    <r>
      <rPr>
        <b/>
        <sz val="10"/>
        <color rgb="FFC00000"/>
        <rFont val="Times New Roman"/>
        <family val="1"/>
        <charset val="238"/>
      </rPr>
      <t>348</t>
    </r>
  </si>
  <si>
    <r>
      <t xml:space="preserve">odměny                                                              </t>
    </r>
    <r>
      <rPr>
        <b/>
        <sz val="10"/>
        <color rgb="FFC00000"/>
        <rFont val="Times New Roman"/>
        <family val="1"/>
        <charset val="238"/>
      </rPr>
      <t>349</t>
    </r>
  </si>
  <si>
    <r>
      <t xml:space="preserve">balíčky (den dětí, mikuláš)                                  </t>
    </r>
    <r>
      <rPr>
        <b/>
        <sz val="10"/>
        <color rgb="FFC00000"/>
        <rFont val="Times New Roman"/>
        <family val="1"/>
        <charset val="238"/>
      </rPr>
      <t>350</t>
    </r>
  </si>
  <si>
    <r>
      <t xml:space="preserve">podpora UA (obědy, ŠD)                                 </t>
    </r>
    <r>
      <rPr>
        <b/>
        <sz val="10"/>
        <color rgb="FFC00000"/>
        <rFont val="Times New Roman"/>
        <family val="1"/>
        <charset val="238"/>
      </rPr>
      <t>351</t>
    </r>
  </si>
  <si>
    <r>
      <t xml:space="preserve">tonery                                                               </t>
    </r>
    <r>
      <rPr>
        <b/>
        <sz val="10"/>
        <color rgb="FFC00000"/>
        <rFont val="Times New Roman"/>
        <family val="1"/>
        <charset val="238"/>
      </rPr>
      <t>320</t>
    </r>
  </si>
  <si>
    <r>
      <t xml:space="preserve">OOPP ŠJ                                                      </t>
    </r>
    <r>
      <rPr>
        <b/>
        <sz val="10"/>
        <color rgb="FFC00000"/>
        <rFont val="Times New Roman"/>
        <family val="1"/>
        <charset val="238"/>
      </rPr>
      <t xml:space="preserve">   352</t>
    </r>
  </si>
  <si>
    <r>
      <t xml:space="preserve">Školní družina                                                   </t>
    </r>
    <r>
      <rPr>
        <b/>
        <sz val="10"/>
        <color rgb="FFC00000"/>
        <rFont val="Times New Roman"/>
        <family val="1"/>
        <charset val="238"/>
      </rPr>
      <t>321</t>
    </r>
  </si>
  <si>
    <r>
      <t xml:space="preserve">šatní skřínky                                                   </t>
    </r>
    <r>
      <rPr>
        <sz val="10"/>
        <color rgb="FFC00000"/>
        <rFont val="Times New Roman"/>
        <family val="1"/>
        <charset val="238"/>
      </rPr>
      <t xml:space="preserve">   </t>
    </r>
    <r>
      <rPr>
        <b/>
        <sz val="10"/>
        <color rgb="FFC00000"/>
        <rFont val="Times New Roman"/>
        <family val="1"/>
        <charset val="238"/>
      </rPr>
      <t>353</t>
    </r>
  </si>
  <si>
    <r>
      <t xml:space="preserve">obnova počítačové techniky                              </t>
    </r>
    <r>
      <rPr>
        <b/>
        <sz val="10"/>
        <color rgb="FFC00000"/>
        <rFont val="Times New Roman"/>
        <family val="1"/>
        <charset val="238"/>
      </rPr>
      <t>323</t>
    </r>
  </si>
  <si>
    <r>
      <t xml:space="preserve">bankovní poplatky                                             </t>
    </r>
    <r>
      <rPr>
        <b/>
        <sz val="10"/>
        <color rgb="FFC00000"/>
        <rFont val="Times New Roman"/>
        <family val="1"/>
        <charset val="238"/>
      </rPr>
      <t xml:space="preserve"> 324</t>
    </r>
  </si>
  <si>
    <r>
      <t xml:space="preserve">účetní práce                                                       </t>
    </r>
    <r>
      <rPr>
        <b/>
        <sz val="10"/>
        <color rgb="FFC00000"/>
        <rFont val="Times New Roman"/>
        <family val="1"/>
        <charset val="238"/>
      </rPr>
      <t>325</t>
    </r>
  </si>
  <si>
    <r>
      <t xml:space="preserve">telefony                                                             </t>
    </r>
    <r>
      <rPr>
        <b/>
        <sz val="10"/>
        <color rgb="FFC00000"/>
        <rFont val="Times New Roman"/>
        <family val="1"/>
        <charset val="238"/>
      </rPr>
      <t>327</t>
    </r>
  </si>
  <si>
    <r>
      <t xml:space="preserve">pojistky (UNIQA, Generali)                              </t>
    </r>
    <r>
      <rPr>
        <b/>
        <sz val="10"/>
        <color rgb="FFC00000"/>
        <rFont val="Times New Roman"/>
        <family val="1"/>
        <charset val="238"/>
      </rPr>
      <t>328</t>
    </r>
  </si>
  <si>
    <r>
      <t xml:space="preserve">servis ICT, správce                                           </t>
    </r>
    <r>
      <rPr>
        <b/>
        <sz val="10"/>
        <color rgb="FFC00000"/>
        <rFont val="Times New Roman"/>
        <family val="1"/>
        <charset val="238"/>
      </rPr>
      <t>329</t>
    </r>
  </si>
  <si>
    <r>
      <t xml:space="preserve">BOZP                                                               </t>
    </r>
    <r>
      <rPr>
        <b/>
        <sz val="10"/>
        <color rgb="FFC00000"/>
        <rFont val="Times New Roman"/>
        <family val="1"/>
        <charset val="238"/>
      </rPr>
      <t>331</t>
    </r>
  </si>
  <si>
    <r>
      <t xml:space="preserve">kalibro (testování)                                              </t>
    </r>
    <r>
      <rPr>
        <b/>
        <sz val="10"/>
        <color rgb="FFC00000"/>
        <rFont val="Times New Roman"/>
        <family val="1"/>
        <charset val="238"/>
      </rPr>
      <t xml:space="preserve"> 355</t>
    </r>
  </si>
  <si>
    <r>
      <t xml:space="preserve">pronájem sokolovny                                           </t>
    </r>
    <r>
      <rPr>
        <b/>
        <sz val="10"/>
        <color rgb="FFC00000"/>
        <rFont val="Times New Roman"/>
        <family val="1"/>
        <charset val="238"/>
      </rPr>
      <t>356</t>
    </r>
  </si>
  <si>
    <r>
      <t xml:space="preserve">preventivní prohlídky                                          </t>
    </r>
    <r>
      <rPr>
        <b/>
        <sz val="10"/>
        <color rgb="FFC00000"/>
        <rFont val="Times New Roman"/>
        <family val="1"/>
        <charset val="238"/>
      </rPr>
      <t>332</t>
    </r>
  </si>
  <si>
    <r>
      <t xml:space="preserve">poštovné                                                           </t>
    </r>
    <r>
      <rPr>
        <b/>
        <sz val="10"/>
        <color rgb="FFC00000"/>
        <rFont val="Times New Roman"/>
        <family val="1"/>
        <charset val="238"/>
      </rPr>
      <t>333</t>
    </r>
  </si>
  <si>
    <r>
      <t xml:space="preserve">revize                                                                </t>
    </r>
    <r>
      <rPr>
        <b/>
        <sz val="10"/>
        <color rgb="FFC00000"/>
        <rFont val="Times New Roman"/>
        <family val="1"/>
        <charset val="238"/>
      </rPr>
      <t>313</t>
    </r>
  </si>
  <si>
    <r>
      <t xml:space="preserve">předplatné (učitelské noviny, prevence, VV …   </t>
    </r>
    <r>
      <rPr>
        <b/>
        <sz val="10"/>
        <color rgb="FFC00000"/>
        <rFont val="Times New Roman"/>
        <family val="1"/>
        <charset val="238"/>
      </rPr>
      <t>335</t>
    </r>
  </si>
  <si>
    <r>
      <t xml:space="preserve">cestovné                                                            </t>
    </r>
    <r>
      <rPr>
        <b/>
        <sz val="10"/>
        <color rgb="FFC00000"/>
        <rFont val="Times New Roman"/>
        <family val="1"/>
        <charset val="238"/>
      </rPr>
      <t>336</t>
    </r>
  </si>
  <si>
    <r>
      <t xml:space="preserve">běžné opravy                                                     </t>
    </r>
    <r>
      <rPr>
        <b/>
        <sz val="10"/>
        <color rgb="FFC00000"/>
        <rFont val="Times New Roman"/>
        <family val="1"/>
        <charset val="238"/>
      </rPr>
      <t>337</t>
    </r>
  </si>
  <si>
    <r>
      <t xml:space="preserve">servis (Chotěboř, Z-ware)                                 </t>
    </r>
    <r>
      <rPr>
        <b/>
        <sz val="10"/>
        <color rgb="FFC00000"/>
        <rFont val="Times New Roman"/>
        <family val="1"/>
        <charset val="238"/>
      </rPr>
      <t>357</t>
    </r>
  </si>
  <si>
    <r>
      <t xml:space="preserve">plavání                                                              </t>
    </r>
    <r>
      <rPr>
        <b/>
        <sz val="10"/>
        <color rgb="FFC00000"/>
        <rFont val="Times New Roman"/>
        <family val="1"/>
        <charset val="238"/>
      </rPr>
      <t>339</t>
    </r>
  </si>
  <si>
    <r>
      <t xml:space="preserve">dohody                                                             </t>
    </r>
    <r>
      <rPr>
        <b/>
        <sz val="10"/>
        <color rgb="FFC00000"/>
        <rFont val="Times New Roman"/>
        <family val="1"/>
        <charset val="238"/>
      </rPr>
      <t>340</t>
    </r>
  </si>
  <si>
    <t>Rozpočet byl schválen zastupitelstvem obce Sokoleč dne 11.12.2024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</si>
</sst>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C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2" fillId="0" borderId="3" xfId="0" applyFont="1" applyBorder="1"/>
    <xf numFmtId="3" fontId="2" fillId="0" borderId="3" xfId="0" applyNumberFormat="1" applyFont="1" applyBorder="1"/>
    <xf numFmtId="0" fontId="2" fillId="0" borderId="1" xfId="0" applyFont="1" applyBorder="1"/>
    <xf numFmtId="3" fontId="2" fillId="0" borderId="2" xfId="0" applyNumberFormat="1" applyFont="1" applyBorder="1"/>
    <xf numFmtId="0" fontId="2" fillId="0" borderId="4" xfId="0" applyFont="1" applyBorder="1"/>
    <xf numFmtId="3" fontId="2" fillId="0" borderId="1" xfId="0" applyNumberFormat="1" applyFont="1" applyBorder="1"/>
    <xf numFmtId="0" fontId="2" fillId="0" borderId="2" xfId="0" applyFont="1" applyBorder="1"/>
    <xf numFmtId="0" fontId="1" fillId="0" borderId="15" xfId="0" applyFont="1" applyBorder="1"/>
    <xf numFmtId="0" fontId="1" fillId="0" borderId="13" xfId="0" applyFont="1" applyBorder="1"/>
    <xf numFmtId="0" fontId="2" fillId="0" borderId="16" xfId="0" applyFont="1" applyBorder="1"/>
    <xf numFmtId="0" fontId="2" fillId="0" borderId="0" xfId="0" applyFont="1"/>
    <xf numFmtId="3" fontId="2" fillId="0" borderId="14" xfId="0" applyNumberFormat="1" applyFont="1" applyBorder="1"/>
    <xf numFmtId="0" fontId="2" fillId="0" borderId="13" xfId="0" applyFont="1" applyBorder="1"/>
    <xf numFmtId="3" fontId="1" fillId="0" borderId="14" xfId="0" applyNumberFormat="1" applyFont="1" applyBorder="1"/>
    <xf numFmtId="3" fontId="1" fillId="0" borderId="6" xfId="0" applyNumberFormat="1" applyFont="1" applyBorder="1"/>
    <xf numFmtId="0" fontId="2" fillId="0" borderId="21" xfId="0" applyFont="1" applyBorder="1"/>
    <xf numFmtId="3" fontId="2" fillId="0" borderId="22" xfId="0" applyNumberFormat="1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0" fontId="2" fillId="0" borderId="17" xfId="0" applyFont="1" applyBorder="1"/>
    <xf numFmtId="0" fontId="1" fillId="0" borderId="23" xfId="0" applyFont="1" applyBorder="1"/>
    <xf numFmtId="0" fontId="2" fillId="0" borderId="5" xfId="0" applyFont="1" applyBorder="1"/>
    <xf numFmtId="0" fontId="1" fillId="0" borderId="7" xfId="0" applyFont="1" applyBorder="1"/>
    <xf numFmtId="4" fontId="2" fillId="0" borderId="0" xfId="0" applyNumberFormat="1" applyFont="1"/>
    <xf numFmtId="3" fontId="2" fillId="0" borderId="11" xfId="0" applyNumberFormat="1" applyFont="1" applyBorder="1"/>
    <xf numFmtId="3" fontId="3" fillId="0" borderId="1" xfId="0" applyNumberFormat="1" applyFont="1" applyBorder="1"/>
    <xf numFmtId="3" fontId="3" fillId="0" borderId="11" xfId="0" applyNumberFormat="1" applyFont="1" applyBorder="1"/>
    <xf numFmtId="4" fontId="2" fillId="0" borderId="0" xfId="0" applyNumberFormat="1" applyFont="1" applyBorder="1"/>
    <xf numFmtId="4" fontId="0" fillId="0" borderId="0" xfId="0" applyNumberForma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4" fontId="4" fillId="0" borderId="0" xfId="0" applyNumberFormat="1" applyFont="1" applyBorder="1"/>
    <xf numFmtId="0" fontId="1" fillId="0" borderId="6" xfId="0" applyFont="1" applyBorder="1"/>
    <xf numFmtId="3" fontId="2" fillId="0" borderId="29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2" fillId="0" borderId="30" xfId="0" applyFont="1" applyBorder="1"/>
    <xf numFmtId="0" fontId="3" fillId="0" borderId="30" xfId="0" applyFont="1" applyBorder="1"/>
    <xf numFmtId="3" fontId="3" fillId="0" borderId="29" xfId="0" applyNumberFormat="1" applyFont="1" applyBorder="1" applyAlignment="1">
      <alignment vertical="center"/>
    </xf>
    <xf numFmtId="3" fontId="3" fillId="0" borderId="29" xfId="0" applyNumberFormat="1" applyFont="1" applyBorder="1"/>
    <xf numFmtId="0" fontId="1" fillId="0" borderId="21" xfId="0" applyFont="1" applyBorder="1"/>
    <xf numFmtId="0" fontId="1" fillId="0" borderId="31" xfId="0" applyFont="1" applyBorder="1"/>
    <xf numFmtId="0" fontId="1" fillId="0" borderId="32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5" fillId="0" borderId="1" xfId="0" applyFont="1" applyBorder="1"/>
    <xf numFmtId="0" fontId="7" fillId="0" borderId="1" xfId="0" applyFont="1" applyBorder="1"/>
    <xf numFmtId="0" fontId="7" fillId="0" borderId="3" xfId="0" applyFont="1" applyBorder="1"/>
    <xf numFmtId="0" fontId="5" fillId="0" borderId="2" xfId="0" applyFont="1" applyBorder="1"/>
    <xf numFmtId="0" fontId="7" fillId="0" borderId="16" xfId="0" applyFont="1" applyBorder="1"/>
    <xf numFmtId="0" fontId="7" fillId="0" borderId="12" xfId="0" applyFont="1" applyBorder="1"/>
    <xf numFmtId="0" fontId="7" fillId="0" borderId="2" xfId="0" applyFont="1" applyBorder="1"/>
    <xf numFmtId="0" fontId="7" fillId="0" borderId="15" xfId="0" applyFont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showGridLines="0" tabSelected="1" topLeftCell="A61" zoomScale="110" zoomScaleNormal="110" workbookViewId="0">
      <selection activeCell="F71" sqref="F71"/>
    </sheetView>
  </sheetViews>
  <sheetFormatPr defaultRowHeight="15" x14ac:dyDescent="0.25"/>
  <cols>
    <col min="1" max="1" width="4.5703125" customWidth="1"/>
    <col min="2" max="2" width="37" customWidth="1"/>
    <col min="3" max="3" width="14" customWidth="1"/>
    <col min="4" max="4" width="13.42578125" customWidth="1"/>
    <col min="5" max="5" width="9.5703125" bestFit="1" customWidth="1"/>
    <col min="6" max="6" width="17" customWidth="1"/>
  </cols>
  <sheetData>
    <row r="1" spans="1:8" x14ac:dyDescent="0.25">
      <c r="A1" s="50" t="s">
        <v>29</v>
      </c>
      <c r="B1" s="51"/>
      <c r="C1" s="52"/>
      <c r="D1" s="13"/>
      <c r="E1" s="13"/>
      <c r="F1" s="13"/>
    </row>
    <row r="2" spans="1:8" ht="15.75" thickBot="1" x14ac:dyDescent="0.3">
      <c r="A2" s="53" t="s">
        <v>0</v>
      </c>
      <c r="B2" s="54"/>
      <c r="C2" s="55"/>
      <c r="D2" s="13"/>
      <c r="E2" s="13"/>
      <c r="F2" s="13"/>
    </row>
    <row r="3" spans="1:8" ht="15.75" thickBot="1" x14ac:dyDescent="0.3">
      <c r="A3" s="1"/>
      <c r="B3" s="2" t="s">
        <v>1</v>
      </c>
      <c r="C3" s="36"/>
      <c r="D3" s="31"/>
      <c r="E3" s="31"/>
      <c r="F3" s="31"/>
      <c r="G3" s="32"/>
      <c r="H3" s="32"/>
    </row>
    <row r="4" spans="1:8" x14ac:dyDescent="0.25">
      <c r="A4" s="18"/>
      <c r="B4" s="71" t="s">
        <v>33</v>
      </c>
      <c r="C4" s="37">
        <v>250000</v>
      </c>
      <c r="D4" s="31"/>
      <c r="E4" s="31"/>
      <c r="F4" s="31"/>
      <c r="G4" s="32"/>
      <c r="H4" s="32"/>
    </row>
    <row r="5" spans="1:8" x14ac:dyDescent="0.25">
      <c r="A5" s="18"/>
      <c r="B5" s="71" t="s">
        <v>34</v>
      </c>
      <c r="C5" s="37">
        <v>50000</v>
      </c>
      <c r="D5" s="31"/>
      <c r="E5" s="31"/>
      <c r="F5" s="31"/>
      <c r="G5" s="32"/>
      <c r="H5" s="32"/>
    </row>
    <row r="6" spans="1:8" ht="15.75" thickBot="1" x14ac:dyDescent="0.3">
      <c r="A6" s="38"/>
      <c r="B6" s="72" t="s">
        <v>35</v>
      </c>
      <c r="C6" s="39">
        <v>40000</v>
      </c>
      <c r="D6" s="31"/>
      <c r="E6" s="31"/>
      <c r="F6" s="31"/>
      <c r="G6" s="32"/>
      <c r="H6" s="32"/>
    </row>
    <row r="7" spans="1:8" ht="15.75" thickBot="1" x14ac:dyDescent="0.3">
      <c r="A7" s="7"/>
      <c r="B7" s="23"/>
      <c r="C7" s="28">
        <f>SUM(C4:C6)</f>
        <v>340000</v>
      </c>
      <c r="D7" s="31"/>
      <c r="E7" s="31"/>
      <c r="F7" s="31"/>
      <c r="G7" s="32"/>
      <c r="H7" s="32"/>
    </row>
    <row r="8" spans="1:8" ht="15.75" thickBot="1" x14ac:dyDescent="0.3">
      <c r="A8" s="7"/>
      <c r="B8" s="2" t="s">
        <v>2</v>
      </c>
      <c r="C8" s="19"/>
      <c r="D8" s="31"/>
      <c r="E8" s="31"/>
      <c r="F8" s="31"/>
      <c r="G8" s="32"/>
      <c r="H8" s="32"/>
    </row>
    <row r="9" spans="1:8" x14ac:dyDescent="0.25">
      <c r="A9" s="40"/>
      <c r="B9" s="70" t="s">
        <v>36</v>
      </c>
      <c r="C9" s="37">
        <v>10000</v>
      </c>
      <c r="D9" s="31"/>
      <c r="E9" s="31"/>
      <c r="F9" s="31"/>
      <c r="G9" s="32"/>
      <c r="H9" s="32"/>
    </row>
    <row r="10" spans="1:8" x14ac:dyDescent="0.25">
      <c r="A10" s="40"/>
      <c r="B10" s="70" t="s">
        <v>37</v>
      </c>
      <c r="C10" s="37">
        <v>3000</v>
      </c>
      <c r="D10" s="31"/>
      <c r="E10" s="31"/>
      <c r="F10" s="31"/>
      <c r="G10" s="32"/>
      <c r="H10" s="32"/>
    </row>
    <row r="11" spans="1:8" x14ac:dyDescent="0.25">
      <c r="A11" s="40"/>
      <c r="B11" s="70" t="s">
        <v>38</v>
      </c>
      <c r="C11" s="37">
        <v>15000</v>
      </c>
      <c r="D11" s="31"/>
      <c r="E11" s="31"/>
      <c r="F11" s="31"/>
      <c r="G11" s="32"/>
      <c r="H11" s="32"/>
    </row>
    <row r="12" spans="1:8" x14ac:dyDescent="0.25">
      <c r="A12" s="40"/>
      <c r="B12" s="70" t="s">
        <v>39</v>
      </c>
      <c r="C12" s="37">
        <v>8000</v>
      </c>
      <c r="D12" s="31"/>
      <c r="E12" s="31"/>
      <c r="F12" s="31"/>
      <c r="G12" s="32"/>
      <c r="H12" s="32"/>
    </row>
    <row r="13" spans="1:8" x14ac:dyDescent="0.25">
      <c r="A13" s="40"/>
      <c r="B13" s="70" t="s">
        <v>40</v>
      </c>
      <c r="C13" s="37">
        <v>15000</v>
      </c>
      <c r="D13" s="31"/>
      <c r="E13" s="31"/>
      <c r="F13" s="31"/>
      <c r="G13" s="32"/>
      <c r="H13" s="32"/>
    </row>
    <row r="14" spans="1:8" x14ac:dyDescent="0.25">
      <c r="A14" s="40"/>
      <c r="B14" s="70" t="s">
        <v>41</v>
      </c>
      <c r="C14" s="37">
        <v>16000</v>
      </c>
      <c r="D14" s="31"/>
      <c r="E14" s="31"/>
      <c r="F14" s="31"/>
      <c r="G14" s="32"/>
      <c r="H14" s="32"/>
    </row>
    <row r="15" spans="1:8" x14ac:dyDescent="0.25">
      <c r="A15" s="40"/>
      <c r="B15" s="70" t="s">
        <v>42</v>
      </c>
      <c r="C15" s="37">
        <v>5000</v>
      </c>
      <c r="D15" s="31"/>
      <c r="E15" s="31"/>
      <c r="F15" s="31"/>
      <c r="G15" s="32"/>
      <c r="H15" s="32"/>
    </row>
    <row r="16" spans="1:8" x14ac:dyDescent="0.25">
      <c r="A16" s="40"/>
      <c r="B16" s="70" t="s">
        <v>43</v>
      </c>
      <c r="C16" s="37">
        <v>6000</v>
      </c>
      <c r="D16" s="31"/>
      <c r="E16" s="62"/>
      <c r="F16" s="62"/>
      <c r="G16" s="32"/>
      <c r="H16" s="32"/>
    </row>
    <row r="17" spans="1:8" x14ac:dyDescent="0.25">
      <c r="A17" s="40"/>
      <c r="B17" s="70" t="s">
        <v>44</v>
      </c>
      <c r="C17" s="37">
        <v>44000</v>
      </c>
      <c r="D17" s="31"/>
      <c r="E17" s="31"/>
      <c r="F17" s="31"/>
      <c r="G17" s="32"/>
      <c r="H17" s="32"/>
    </row>
    <row r="18" spans="1:8" x14ac:dyDescent="0.25">
      <c r="A18" s="41"/>
      <c r="B18" s="69" t="s">
        <v>45</v>
      </c>
      <c r="C18" s="42">
        <v>10000</v>
      </c>
      <c r="D18" s="33"/>
      <c r="E18" s="33"/>
      <c r="F18" s="33"/>
      <c r="G18" s="33"/>
      <c r="H18" s="33"/>
    </row>
    <row r="19" spans="1:8" x14ac:dyDescent="0.25">
      <c r="A19" s="41"/>
      <c r="B19" s="69" t="s">
        <v>46</v>
      </c>
      <c r="C19" s="42">
        <v>5000</v>
      </c>
      <c r="D19" s="33"/>
      <c r="E19" s="33"/>
      <c r="F19" s="33"/>
      <c r="G19" s="33"/>
      <c r="H19" s="33"/>
    </row>
    <row r="20" spans="1:8" ht="15" customHeight="1" x14ac:dyDescent="0.25">
      <c r="A20" s="41"/>
      <c r="B20" s="69" t="s">
        <v>47</v>
      </c>
      <c r="C20" s="42">
        <v>20000</v>
      </c>
      <c r="D20" s="33"/>
      <c r="E20" s="33"/>
      <c r="F20" s="33"/>
      <c r="G20" s="33"/>
      <c r="H20" s="33"/>
    </row>
    <row r="21" spans="1:8" x14ac:dyDescent="0.25">
      <c r="A21" s="41"/>
      <c r="B21" s="69" t="s">
        <v>48</v>
      </c>
      <c r="C21" s="42">
        <v>10000</v>
      </c>
      <c r="D21" s="33"/>
      <c r="E21" s="33"/>
      <c r="F21" s="33"/>
      <c r="G21" s="33"/>
      <c r="H21" s="33"/>
    </row>
    <row r="22" spans="1:8" x14ac:dyDescent="0.25">
      <c r="A22" s="41"/>
      <c r="B22" s="70" t="s">
        <v>49</v>
      </c>
      <c r="C22" s="43">
        <v>5000</v>
      </c>
      <c r="D22" s="34"/>
      <c r="E22" s="34"/>
      <c r="F22" s="34"/>
      <c r="G22" s="35"/>
      <c r="H22" s="35"/>
    </row>
    <row r="23" spans="1:8" x14ac:dyDescent="0.25">
      <c r="A23" s="41"/>
      <c r="B23" s="70" t="s">
        <v>50</v>
      </c>
      <c r="C23" s="43">
        <v>10000</v>
      </c>
      <c r="D23" s="34"/>
      <c r="E23" s="63"/>
      <c r="F23" s="63"/>
      <c r="G23" s="35"/>
      <c r="H23" s="35"/>
    </row>
    <row r="24" spans="1:8" x14ac:dyDescent="0.25">
      <c r="A24" s="40"/>
      <c r="B24" s="71" t="s">
        <v>51</v>
      </c>
      <c r="C24" s="37">
        <v>5000</v>
      </c>
      <c r="D24" s="31"/>
      <c r="E24" s="31"/>
      <c r="F24" s="31"/>
      <c r="G24" s="32"/>
      <c r="H24" s="32"/>
    </row>
    <row r="25" spans="1:8" x14ac:dyDescent="0.25">
      <c r="A25" s="40"/>
      <c r="B25" s="70" t="s">
        <v>52</v>
      </c>
      <c r="C25" s="37">
        <v>8000</v>
      </c>
      <c r="D25" s="31"/>
      <c r="E25" s="31"/>
      <c r="F25" s="31"/>
      <c r="G25" s="32"/>
      <c r="H25" s="32"/>
    </row>
    <row r="26" spans="1:8" x14ac:dyDescent="0.25">
      <c r="A26" s="40"/>
      <c r="B26" s="70" t="s">
        <v>53</v>
      </c>
      <c r="C26" s="37">
        <v>50000</v>
      </c>
      <c r="D26" s="31"/>
      <c r="E26" s="31"/>
      <c r="F26" s="31"/>
      <c r="G26" s="32"/>
      <c r="H26" s="32"/>
    </row>
    <row r="27" spans="1:8" x14ac:dyDescent="0.25">
      <c r="A27" s="40"/>
      <c r="B27" s="73" t="s">
        <v>54</v>
      </c>
      <c r="C27" s="37">
        <v>2000</v>
      </c>
      <c r="D27" s="31"/>
      <c r="E27" s="62"/>
      <c r="F27" s="62"/>
      <c r="G27" s="32"/>
      <c r="H27" s="32"/>
    </row>
    <row r="28" spans="1:8" ht="15.75" thickBot="1" x14ac:dyDescent="0.3">
      <c r="A28" s="38"/>
      <c r="B28" s="74" t="s">
        <v>55</v>
      </c>
      <c r="C28" s="39">
        <v>5000</v>
      </c>
      <c r="D28" s="31"/>
      <c r="E28" s="31"/>
      <c r="F28" s="31"/>
      <c r="G28" s="32"/>
      <c r="H28" s="32"/>
    </row>
    <row r="29" spans="1:8" ht="15.75" thickBot="1" x14ac:dyDescent="0.3">
      <c r="A29" s="7"/>
      <c r="B29" s="23"/>
      <c r="C29" s="28">
        <f>SUM(C9:C28)</f>
        <v>252000</v>
      </c>
      <c r="D29" s="31"/>
      <c r="E29" s="31"/>
      <c r="F29" s="31"/>
      <c r="G29" s="32"/>
      <c r="H29" s="32"/>
    </row>
    <row r="30" spans="1:8" ht="15.75" thickBot="1" x14ac:dyDescent="0.3">
      <c r="A30" s="26"/>
      <c r="B30" s="1" t="s">
        <v>3</v>
      </c>
      <c r="C30" s="19"/>
      <c r="D30" s="31"/>
      <c r="E30" s="31"/>
      <c r="F30" s="31"/>
      <c r="G30" s="32"/>
      <c r="H30" s="32"/>
    </row>
    <row r="31" spans="1:8" x14ac:dyDescent="0.25">
      <c r="A31" s="44"/>
      <c r="B31" s="71" t="s">
        <v>56</v>
      </c>
      <c r="C31" s="37">
        <v>0</v>
      </c>
      <c r="D31" s="31"/>
      <c r="E31" s="62"/>
      <c r="F31" s="62"/>
      <c r="G31" s="32"/>
      <c r="H31" s="32"/>
    </row>
    <row r="32" spans="1:8" ht="15.75" thickBot="1" x14ac:dyDescent="0.3">
      <c r="A32" s="38"/>
      <c r="B32" s="75" t="s">
        <v>57</v>
      </c>
      <c r="C32" s="39">
        <v>0</v>
      </c>
      <c r="D32" s="31"/>
      <c r="E32" s="62"/>
      <c r="F32" s="62"/>
      <c r="G32" s="32"/>
      <c r="H32" s="32"/>
    </row>
    <row r="33" spans="1:8" ht="15.75" thickBot="1" x14ac:dyDescent="0.3">
      <c r="A33" s="7"/>
      <c r="B33" s="25"/>
      <c r="C33" s="28">
        <f>SUM(C31:C32)</f>
        <v>0</v>
      </c>
      <c r="D33" s="31"/>
      <c r="E33" s="31"/>
      <c r="F33" s="31"/>
      <c r="G33" s="32"/>
      <c r="H33" s="32"/>
    </row>
    <row r="34" spans="1:8" ht="15.75" thickBot="1" x14ac:dyDescent="0.3">
      <c r="A34" s="15"/>
      <c r="B34" s="24" t="s">
        <v>11</v>
      </c>
      <c r="C34" s="28">
        <v>150000</v>
      </c>
      <c r="D34" s="31"/>
      <c r="E34" s="31"/>
      <c r="F34" s="31"/>
      <c r="G34" s="32"/>
      <c r="H34" s="32"/>
    </row>
    <row r="35" spans="1:8" ht="15.75" thickBot="1" x14ac:dyDescent="0.3">
      <c r="A35" s="1"/>
      <c r="B35" s="2" t="s">
        <v>4</v>
      </c>
      <c r="C35" s="19"/>
      <c r="D35" s="31"/>
      <c r="E35" s="31"/>
      <c r="F35" s="31"/>
      <c r="G35" s="32"/>
      <c r="H35" s="32"/>
    </row>
    <row r="36" spans="1:8" x14ac:dyDescent="0.25">
      <c r="A36" s="18"/>
      <c r="B36" s="71" t="s">
        <v>58</v>
      </c>
      <c r="C36" s="37">
        <v>15000</v>
      </c>
      <c r="D36" s="31"/>
      <c r="E36" s="31"/>
      <c r="F36" s="31"/>
      <c r="G36" s="32"/>
      <c r="H36" s="32"/>
    </row>
    <row r="37" spans="1:8" x14ac:dyDescent="0.25">
      <c r="A37" s="40"/>
      <c r="B37" s="70" t="s">
        <v>59</v>
      </c>
      <c r="C37" s="37">
        <v>92000</v>
      </c>
      <c r="D37" s="31"/>
      <c r="E37" s="31"/>
      <c r="F37" s="31"/>
      <c r="G37" s="32"/>
      <c r="H37" s="32"/>
    </row>
    <row r="38" spans="1:8" x14ac:dyDescent="0.25">
      <c r="A38" s="40"/>
      <c r="B38" s="70" t="s">
        <v>31</v>
      </c>
      <c r="C38" s="37">
        <v>23000</v>
      </c>
      <c r="D38" s="31"/>
      <c r="E38" s="31"/>
      <c r="F38" s="31"/>
      <c r="G38" s="32"/>
      <c r="H38" s="32"/>
    </row>
    <row r="39" spans="1:8" x14ac:dyDescent="0.25">
      <c r="A39" s="40"/>
      <c r="B39" s="70" t="s">
        <v>60</v>
      </c>
      <c r="C39" s="37">
        <v>1000</v>
      </c>
      <c r="D39" s="31"/>
      <c r="E39" s="31"/>
      <c r="F39" s="31"/>
      <c r="G39" s="32"/>
      <c r="H39" s="32"/>
    </row>
    <row r="40" spans="1:8" x14ac:dyDescent="0.25">
      <c r="A40" s="40"/>
      <c r="B40" s="70" t="s">
        <v>61</v>
      </c>
      <c r="C40" s="37">
        <v>20000</v>
      </c>
      <c r="D40" s="31"/>
      <c r="E40" s="62"/>
      <c r="F40" s="62"/>
      <c r="G40" s="32"/>
      <c r="H40" s="32"/>
    </row>
    <row r="41" spans="1:8" x14ac:dyDescent="0.25">
      <c r="A41" s="40"/>
      <c r="B41" s="70" t="s">
        <v>62</v>
      </c>
      <c r="C41" s="37">
        <v>12000</v>
      </c>
      <c r="D41" s="31"/>
      <c r="E41" s="64"/>
      <c r="F41" s="64"/>
      <c r="G41" s="32"/>
      <c r="H41" s="32"/>
    </row>
    <row r="42" spans="1:8" x14ac:dyDescent="0.25">
      <c r="A42" s="40" t="s">
        <v>5</v>
      </c>
      <c r="B42" s="70" t="s">
        <v>63</v>
      </c>
      <c r="C42" s="37">
        <v>14000</v>
      </c>
      <c r="D42" s="31"/>
      <c r="E42" s="31"/>
      <c r="F42" s="31"/>
      <c r="G42" s="32"/>
      <c r="H42" s="32"/>
    </row>
    <row r="43" spans="1:8" x14ac:dyDescent="0.25">
      <c r="A43" s="40"/>
      <c r="B43" s="69" t="s">
        <v>30</v>
      </c>
      <c r="C43" s="37">
        <v>17000</v>
      </c>
      <c r="D43" s="31"/>
      <c r="E43" s="31"/>
      <c r="F43" s="31"/>
      <c r="G43" s="32"/>
      <c r="H43" s="32"/>
    </row>
    <row r="44" spans="1:8" x14ac:dyDescent="0.25">
      <c r="A44" s="40"/>
      <c r="B44" s="69" t="s">
        <v>64</v>
      </c>
      <c r="C44" s="37">
        <v>5000</v>
      </c>
      <c r="D44" s="31"/>
      <c r="E44" s="31"/>
      <c r="F44" s="31"/>
      <c r="G44" s="32"/>
      <c r="H44" s="32"/>
    </row>
    <row r="45" spans="1:8" x14ac:dyDescent="0.25">
      <c r="A45" s="40"/>
      <c r="B45" s="70" t="s">
        <v>65</v>
      </c>
      <c r="C45" s="37">
        <v>10000</v>
      </c>
      <c r="D45" s="31"/>
      <c r="E45" s="31"/>
      <c r="F45" s="31"/>
      <c r="G45" s="32"/>
      <c r="H45" s="32"/>
    </row>
    <row r="46" spans="1:8" x14ac:dyDescent="0.25">
      <c r="A46" s="40"/>
      <c r="B46" s="70" t="s">
        <v>66</v>
      </c>
      <c r="C46" s="37">
        <v>4000</v>
      </c>
      <c r="D46" s="31"/>
      <c r="E46" s="31"/>
      <c r="F46" s="31"/>
      <c r="G46" s="32"/>
      <c r="H46" s="32"/>
    </row>
    <row r="47" spans="1:8" x14ac:dyDescent="0.25">
      <c r="A47" s="40"/>
      <c r="B47" s="70" t="s">
        <v>67</v>
      </c>
      <c r="C47" s="37">
        <v>3000</v>
      </c>
      <c r="D47" s="31"/>
      <c r="E47" s="31"/>
      <c r="F47" s="31"/>
      <c r="G47" s="32"/>
      <c r="H47" s="32"/>
    </row>
    <row r="48" spans="1:8" x14ac:dyDescent="0.25">
      <c r="A48" s="40"/>
      <c r="B48" s="70" t="s">
        <v>68</v>
      </c>
      <c r="C48" s="37">
        <v>12000</v>
      </c>
      <c r="D48" s="31"/>
      <c r="E48" s="31"/>
      <c r="F48" s="31"/>
      <c r="G48" s="32"/>
      <c r="H48" s="32"/>
    </row>
    <row r="49" spans="1:9" x14ac:dyDescent="0.25">
      <c r="A49" s="40"/>
      <c r="B49" s="70" t="s">
        <v>32</v>
      </c>
      <c r="C49" s="37">
        <v>20000</v>
      </c>
      <c r="D49" s="31"/>
      <c r="E49" s="31"/>
      <c r="F49" s="31"/>
      <c r="G49" s="32"/>
      <c r="H49" s="32"/>
    </row>
    <row r="50" spans="1:9" x14ac:dyDescent="0.25">
      <c r="A50" s="40"/>
      <c r="B50" s="70" t="s">
        <v>69</v>
      </c>
      <c r="C50" s="37">
        <v>4000</v>
      </c>
      <c r="D50" s="31"/>
      <c r="E50" s="31"/>
      <c r="F50" s="31"/>
      <c r="G50" s="32"/>
      <c r="H50" s="32"/>
    </row>
    <row r="51" spans="1:9" x14ac:dyDescent="0.25">
      <c r="A51" s="40"/>
      <c r="B51" s="70" t="s">
        <v>70</v>
      </c>
      <c r="C51" s="37">
        <v>0</v>
      </c>
      <c r="D51" s="31"/>
      <c r="E51" s="31"/>
      <c r="F51" s="31"/>
      <c r="G51" s="32"/>
      <c r="H51" s="32"/>
    </row>
    <row r="52" spans="1:9" x14ac:dyDescent="0.25">
      <c r="A52" s="40"/>
      <c r="B52" s="70" t="s">
        <v>71</v>
      </c>
      <c r="C52" s="37">
        <v>15000</v>
      </c>
      <c r="D52" s="31"/>
      <c r="E52" s="31"/>
      <c r="F52" s="31"/>
      <c r="G52" s="32"/>
      <c r="H52" s="32"/>
    </row>
    <row r="53" spans="1:9" x14ac:dyDescent="0.25">
      <c r="A53" s="40"/>
      <c r="B53" s="70" t="s">
        <v>72</v>
      </c>
      <c r="C53" s="37">
        <v>15000</v>
      </c>
      <c r="D53" s="31"/>
      <c r="E53" s="31"/>
      <c r="F53" s="31"/>
      <c r="G53" s="32"/>
      <c r="H53" s="32"/>
    </row>
    <row r="54" spans="1:9" x14ac:dyDescent="0.25">
      <c r="A54" s="40"/>
      <c r="B54" s="70" t="s">
        <v>73</v>
      </c>
      <c r="C54" s="37">
        <v>90000</v>
      </c>
      <c r="D54" s="31"/>
      <c r="E54" s="31"/>
      <c r="F54" s="31"/>
      <c r="G54" s="32"/>
      <c r="H54" s="32"/>
    </row>
    <row r="55" spans="1:9" ht="15.75" thickBot="1" x14ac:dyDescent="0.3">
      <c r="A55" s="40"/>
      <c r="B55" s="70" t="s">
        <v>74</v>
      </c>
      <c r="C55" s="39">
        <v>0</v>
      </c>
      <c r="D55" s="31"/>
      <c r="E55" s="31"/>
      <c r="F55" s="31"/>
      <c r="G55" s="32"/>
      <c r="H55" s="32"/>
    </row>
    <row r="56" spans="1:9" ht="15.75" thickBot="1" x14ac:dyDescent="0.3">
      <c r="A56" s="40"/>
      <c r="B56" s="12"/>
      <c r="C56" s="30">
        <f>SUM(C36:C55)</f>
        <v>372000</v>
      </c>
      <c r="D56" s="34"/>
      <c r="E56" s="31"/>
      <c r="F56" s="31"/>
      <c r="G56" s="32"/>
      <c r="H56" s="32"/>
    </row>
    <row r="57" spans="1:9" ht="15.75" thickBot="1" x14ac:dyDescent="0.3">
      <c r="A57" s="45"/>
      <c r="B57" s="46" t="s">
        <v>6</v>
      </c>
      <c r="C57" s="14">
        <f>SUM(C7,(C29),(C33),(C34),(C56))</f>
        <v>1114000</v>
      </c>
      <c r="D57" s="31"/>
      <c r="E57" s="31"/>
      <c r="F57" s="31"/>
      <c r="G57" s="32"/>
      <c r="H57" s="32"/>
    </row>
    <row r="58" spans="1:9" x14ac:dyDescent="0.25">
      <c r="A58" s="13"/>
      <c r="B58" s="13"/>
      <c r="C58" s="13"/>
      <c r="D58" s="47"/>
      <c r="E58" s="47"/>
      <c r="F58" s="47"/>
      <c r="G58" s="48"/>
      <c r="H58" s="48"/>
      <c r="I58" s="48"/>
    </row>
    <row r="59" spans="1:9" ht="15.75" thickBot="1" x14ac:dyDescent="0.3">
      <c r="A59" s="13"/>
      <c r="B59" s="13"/>
      <c r="C59" s="13"/>
      <c r="D59" s="13"/>
      <c r="E59" s="13"/>
      <c r="F59" s="13"/>
    </row>
    <row r="60" spans="1:9" ht="15.75" thickBot="1" x14ac:dyDescent="0.3">
      <c r="A60" s="65" t="s">
        <v>24</v>
      </c>
      <c r="B60" s="66"/>
      <c r="C60" s="67"/>
      <c r="D60" s="13"/>
      <c r="E60" s="13"/>
      <c r="F60" s="13"/>
    </row>
    <row r="61" spans="1:9" ht="15.75" thickBot="1" x14ac:dyDescent="0.3">
      <c r="A61" s="20"/>
      <c r="B61" s="21" t="s">
        <v>15</v>
      </c>
      <c r="C61" s="22">
        <v>1112000</v>
      </c>
      <c r="D61" s="13"/>
      <c r="E61" s="13"/>
      <c r="F61" s="13"/>
    </row>
    <row r="62" spans="1:9" x14ac:dyDescent="0.25">
      <c r="A62" s="18"/>
      <c r="B62" s="71" t="s">
        <v>16</v>
      </c>
      <c r="C62" s="19">
        <v>100000</v>
      </c>
      <c r="D62" s="27"/>
      <c r="E62" s="13"/>
      <c r="F62" s="13"/>
    </row>
    <row r="63" spans="1:9" ht="15.75" thickBot="1" x14ac:dyDescent="0.3">
      <c r="A63" s="11"/>
      <c r="B63" s="76" t="s">
        <v>17</v>
      </c>
      <c r="C63" s="14">
        <f>SUM(C61:C62)</f>
        <v>1212000</v>
      </c>
      <c r="D63" s="13"/>
      <c r="E63" s="13"/>
      <c r="F63" s="13"/>
    </row>
    <row r="64" spans="1:9" x14ac:dyDescent="0.25">
      <c r="A64" s="13"/>
      <c r="B64" s="59" t="s">
        <v>9</v>
      </c>
      <c r="C64" s="59"/>
      <c r="D64" s="59"/>
      <c r="E64" s="13"/>
      <c r="F64" s="13"/>
    </row>
    <row r="65" spans="1:6" x14ac:dyDescent="0.25">
      <c r="A65" s="13"/>
      <c r="B65" s="60">
        <v>45596</v>
      </c>
      <c r="C65" s="59"/>
      <c r="D65" s="59"/>
      <c r="E65" s="13"/>
      <c r="F65" s="13"/>
    </row>
    <row r="66" spans="1:6" x14ac:dyDescent="0.25">
      <c r="A66" s="61" t="s">
        <v>75</v>
      </c>
      <c r="B66" s="61"/>
      <c r="C66" s="61"/>
      <c r="D66" s="13"/>
      <c r="E66" s="13"/>
      <c r="F66" s="13"/>
    </row>
    <row r="67" spans="1:6" x14ac:dyDescent="0.25">
      <c r="A67" s="61"/>
      <c r="B67" s="61"/>
      <c r="C67" s="61"/>
      <c r="D67" s="13"/>
      <c r="E67" s="13"/>
      <c r="F67" s="13"/>
    </row>
    <row r="68" spans="1:6" x14ac:dyDescent="0.25">
      <c r="A68" s="13"/>
      <c r="B68" s="13"/>
      <c r="C68" s="13"/>
      <c r="D68" s="13"/>
      <c r="E68" s="13"/>
      <c r="F68" s="13"/>
    </row>
    <row r="69" spans="1:6" ht="15.75" thickBot="1" x14ac:dyDescent="0.3">
      <c r="A69" s="13" t="s">
        <v>7</v>
      </c>
      <c r="B69" s="13"/>
      <c r="C69" s="13"/>
      <c r="D69" s="13"/>
      <c r="E69" s="13"/>
      <c r="F69" s="13"/>
    </row>
    <row r="70" spans="1:6" ht="15.75" thickBot="1" x14ac:dyDescent="0.3">
      <c r="A70" s="56" t="s">
        <v>26</v>
      </c>
      <c r="B70" s="57"/>
      <c r="C70" s="58"/>
      <c r="D70" s="13"/>
      <c r="E70" s="49"/>
      <c r="F70" s="13"/>
    </row>
    <row r="71" spans="1:6" x14ac:dyDescent="0.25">
      <c r="A71" s="3">
        <v>2</v>
      </c>
      <c r="B71" s="71" t="s">
        <v>19</v>
      </c>
      <c r="C71" s="4">
        <v>5000</v>
      </c>
      <c r="D71" s="13"/>
      <c r="E71" s="13"/>
      <c r="F71" s="13"/>
    </row>
    <row r="72" spans="1:6" x14ac:dyDescent="0.25">
      <c r="A72" s="5">
        <v>3</v>
      </c>
      <c r="B72" s="70" t="s">
        <v>13</v>
      </c>
      <c r="C72" s="29">
        <v>0</v>
      </c>
      <c r="D72" s="68" t="s">
        <v>23</v>
      </c>
      <c r="E72" s="61"/>
      <c r="F72" s="61"/>
    </row>
    <row r="73" spans="1:6" x14ac:dyDescent="0.25">
      <c r="A73" s="5">
        <v>4</v>
      </c>
      <c r="B73" s="70" t="s">
        <v>20</v>
      </c>
      <c r="C73" s="8">
        <v>3000</v>
      </c>
      <c r="D73" s="13"/>
      <c r="E73" s="13"/>
      <c r="F73" s="13"/>
    </row>
    <row r="74" spans="1:6" x14ac:dyDescent="0.25">
      <c r="A74" s="5">
        <v>5</v>
      </c>
      <c r="B74" s="70" t="s">
        <v>21</v>
      </c>
      <c r="C74" s="8">
        <v>15000</v>
      </c>
      <c r="D74" s="13"/>
      <c r="E74" s="13"/>
      <c r="F74" s="13"/>
    </row>
    <row r="75" spans="1:6" x14ac:dyDescent="0.25">
      <c r="A75" s="5">
        <v>7</v>
      </c>
      <c r="B75" s="70" t="s">
        <v>22</v>
      </c>
      <c r="C75" s="8">
        <v>15000</v>
      </c>
      <c r="D75" s="68"/>
      <c r="E75" s="61"/>
      <c r="F75" s="61"/>
    </row>
    <row r="76" spans="1:6" x14ac:dyDescent="0.25">
      <c r="A76" s="5">
        <v>8</v>
      </c>
      <c r="B76" s="70" t="s">
        <v>18</v>
      </c>
      <c r="C76" s="8">
        <v>8000</v>
      </c>
      <c r="D76" s="68"/>
      <c r="E76" s="61"/>
      <c r="F76" s="61"/>
    </row>
    <row r="77" spans="1:6" x14ac:dyDescent="0.25">
      <c r="A77" s="5">
        <v>9</v>
      </c>
      <c r="B77" s="70" t="s">
        <v>12</v>
      </c>
      <c r="C77" s="8">
        <v>0</v>
      </c>
      <c r="D77" s="13" t="s">
        <v>23</v>
      </c>
      <c r="E77" s="13"/>
      <c r="F77" s="13"/>
    </row>
    <row r="78" spans="1:6" ht="15.75" thickBot="1" x14ac:dyDescent="0.3">
      <c r="A78" s="15"/>
      <c r="B78" s="10" t="s">
        <v>6</v>
      </c>
      <c r="C78" s="16">
        <f>SUM(C71:C77)</f>
        <v>46000</v>
      </c>
      <c r="D78" s="13"/>
      <c r="E78" s="13"/>
      <c r="F78" s="13"/>
    </row>
    <row r="79" spans="1:6" ht="15.75" thickBot="1" x14ac:dyDescent="0.3">
      <c r="A79" s="13"/>
      <c r="B79" s="13"/>
      <c r="C79" s="13"/>
      <c r="D79" s="13"/>
      <c r="E79" s="13"/>
      <c r="F79" s="13"/>
    </row>
    <row r="80" spans="1:6" ht="15.75" thickBot="1" x14ac:dyDescent="0.3">
      <c r="A80" s="56" t="s">
        <v>27</v>
      </c>
      <c r="B80" s="57"/>
      <c r="C80" s="58"/>
      <c r="D80" s="13"/>
      <c r="E80" s="13"/>
      <c r="F80" s="13"/>
    </row>
    <row r="81" spans="1:6" x14ac:dyDescent="0.25">
      <c r="A81" s="3">
        <v>1</v>
      </c>
      <c r="B81" s="71" t="s">
        <v>8</v>
      </c>
      <c r="C81" s="4">
        <v>100000</v>
      </c>
      <c r="D81" s="13" t="s">
        <v>14</v>
      </c>
      <c r="E81" s="13"/>
      <c r="F81" s="13"/>
    </row>
    <row r="82" spans="1:6" ht="15.75" thickBot="1" x14ac:dyDescent="0.3">
      <c r="A82" s="9">
        <v>2</v>
      </c>
      <c r="B82" s="75" t="s">
        <v>10</v>
      </c>
      <c r="C82" s="6">
        <v>5000</v>
      </c>
      <c r="D82" s="13"/>
      <c r="E82" s="13"/>
      <c r="F82" s="13"/>
    </row>
    <row r="83" spans="1:6" ht="15.75" thickBot="1" x14ac:dyDescent="0.3">
      <c r="A83" s="7"/>
      <c r="B83" s="2" t="s">
        <v>6</v>
      </c>
      <c r="C83" s="17">
        <f>SUM(C81:C82)</f>
        <v>105000</v>
      </c>
      <c r="D83" s="13"/>
      <c r="E83" s="13"/>
      <c r="F83" s="13"/>
    </row>
    <row r="84" spans="1:6" x14ac:dyDescent="0.25">
      <c r="A84" s="3"/>
      <c r="B84" s="71" t="s">
        <v>25</v>
      </c>
      <c r="C84" s="3"/>
      <c r="D84" s="13"/>
      <c r="E84" s="13"/>
      <c r="F84" s="13"/>
    </row>
    <row r="85" spans="1:6" x14ac:dyDescent="0.25">
      <c r="A85" s="5"/>
      <c r="B85" s="70" t="s">
        <v>28</v>
      </c>
      <c r="C85" s="5"/>
      <c r="D85" s="13"/>
      <c r="E85" s="13"/>
      <c r="F85" s="13"/>
    </row>
    <row r="86" spans="1:6" x14ac:dyDescent="0.25">
      <c r="A86" s="13"/>
      <c r="B86" s="13"/>
      <c r="C86" s="13"/>
      <c r="D86" s="13"/>
      <c r="E86" s="13"/>
      <c r="F86" s="13"/>
    </row>
    <row r="87" spans="1:6" x14ac:dyDescent="0.25">
      <c r="A87" s="13"/>
      <c r="B87" s="13"/>
      <c r="C87" s="13"/>
      <c r="D87" s="13"/>
      <c r="E87" s="13"/>
      <c r="F87" s="13"/>
    </row>
    <row r="88" spans="1:6" x14ac:dyDescent="0.25">
      <c r="A88" s="13"/>
      <c r="B88" s="13"/>
      <c r="C88" s="13"/>
      <c r="D88" s="13"/>
      <c r="E88" s="13"/>
      <c r="F88" s="13"/>
    </row>
    <row r="89" spans="1:6" x14ac:dyDescent="0.25">
      <c r="A89" s="13"/>
      <c r="B89" s="13"/>
      <c r="C89" s="13"/>
      <c r="D89" s="13"/>
      <c r="E89" s="13"/>
      <c r="F89" s="13"/>
    </row>
    <row r="90" spans="1:6" x14ac:dyDescent="0.25">
      <c r="A90" s="13"/>
      <c r="B90" s="13"/>
      <c r="C90" s="13"/>
      <c r="D90" s="13"/>
      <c r="E90" s="13"/>
      <c r="F90" s="13"/>
    </row>
    <row r="91" spans="1:6" x14ac:dyDescent="0.25">
      <c r="A91" s="13"/>
      <c r="B91" s="13"/>
      <c r="C91" s="13"/>
      <c r="D91" s="13"/>
      <c r="E91" s="13"/>
      <c r="F91" s="13"/>
    </row>
    <row r="92" spans="1:6" x14ac:dyDescent="0.25">
      <c r="A92" s="13"/>
      <c r="B92" s="13"/>
      <c r="C92" s="13"/>
      <c r="D92" s="13"/>
      <c r="E92" s="13"/>
      <c r="F92" s="13"/>
    </row>
    <row r="93" spans="1:6" x14ac:dyDescent="0.25">
      <c r="A93" s="13"/>
      <c r="B93" s="13"/>
      <c r="C93" s="13"/>
      <c r="D93" s="13"/>
      <c r="E93" s="13"/>
      <c r="F93" s="13"/>
    </row>
    <row r="94" spans="1:6" x14ac:dyDescent="0.25">
      <c r="A94" s="13"/>
      <c r="B94" s="13"/>
      <c r="C94" s="13"/>
      <c r="D94" s="13"/>
      <c r="E94" s="13"/>
      <c r="F94" s="13"/>
    </row>
    <row r="95" spans="1:6" x14ac:dyDescent="0.25">
      <c r="A95" s="13"/>
      <c r="B95" s="13"/>
      <c r="C95" s="13"/>
      <c r="D95" s="13"/>
      <c r="E95" s="13"/>
      <c r="F95" s="13"/>
    </row>
    <row r="96" spans="1:6" x14ac:dyDescent="0.25">
      <c r="A96" s="13"/>
      <c r="B96" s="13"/>
      <c r="C96" s="13"/>
      <c r="D96" s="13"/>
      <c r="E96" s="13"/>
      <c r="F96" s="13"/>
    </row>
    <row r="97" spans="1:6" x14ac:dyDescent="0.25">
      <c r="A97" s="13"/>
      <c r="B97" s="13"/>
      <c r="C97" s="13"/>
      <c r="D97" s="13"/>
      <c r="E97" s="13"/>
      <c r="F97" s="13"/>
    </row>
    <row r="98" spans="1:6" x14ac:dyDescent="0.25">
      <c r="A98" s="13"/>
      <c r="B98" s="13"/>
      <c r="C98" s="13"/>
      <c r="D98" s="13"/>
      <c r="E98" s="13"/>
      <c r="F98" s="13"/>
    </row>
    <row r="99" spans="1:6" x14ac:dyDescent="0.25">
      <c r="A99" s="13"/>
      <c r="B99" s="13"/>
      <c r="C99" s="13"/>
      <c r="D99" s="13"/>
      <c r="E99" s="13"/>
      <c r="F99" s="13"/>
    </row>
    <row r="100" spans="1:6" x14ac:dyDescent="0.25">
      <c r="A100" s="13"/>
      <c r="B100" s="13"/>
      <c r="C100" s="13"/>
      <c r="D100" s="13"/>
      <c r="E100" s="13"/>
      <c r="F100" s="13"/>
    </row>
    <row r="101" spans="1:6" x14ac:dyDescent="0.25">
      <c r="A101" s="13"/>
      <c r="B101" s="13"/>
      <c r="C101" s="13"/>
      <c r="D101" s="13"/>
      <c r="E101" s="13"/>
      <c r="F101" s="13"/>
    </row>
    <row r="102" spans="1:6" x14ac:dyDescent="0.25">
      <c r="A102" s="13"/>
      <c r="B102" s="13"/>
      <c r="C102" s="13"/>
      <c r="D102" s="13"/>
      <c r="E102" s="13"/>
      <c r="F102" s="13"/>
    </row>
    <row r="103" spans="1:6" x14ac:dyDescent="0.25">
      <c r="A103" s="13"/>
      <c r="B103" s="13"/>
      <c r="C103" s="13"/>
      <c r="D103" s="13"/>
      <c r="E103" s="13"/>
      <c r="F103" s="13"/>
    </row>
    <row r="104" spans="1:6" x14ac:dyDescent="0.25">
      <c r="A104" s="13"/>
      <c r="B104" s="13"/>
      <c r="C104" s="13"/>
      <c r="D104" s="13"/>
      <c r="E104" s="13"/>
      <c r="F104" s="13"/>
    </row>
    <row r="105" spans="1:6" x14ac:dyDescent="0.25">
      <c r="A105" s="13"/>
      <c r="B105" s="13"/>
      <c r="C105" s="13"/>
      <c r="D105" s="13"/>
      <c r="E105" s="13"/>
      <c r="F105" s="13"/>
    </row>
    <row r="106" spans="1:6" x14ac:dyDescent="0.25">
      <c r="A106" s="13"/>
      <c r="B106" s="13"/>
      <c r="C106" s="13"/>
      <c r="D106" s="13"/>
      <c r="E106" s="13"/>
      <c r="F106" s="13"/>
    </row>
    <row r="107" spans="1:6" x14ac:dyDescent="0.25">
      <c r="A107" s="13"/>
      <c r="B107" s="13"/>
      <c r="C107" s="13"/>
      <c r="D107" s="13"/>
      <c r="E107" s="13"/>
      <c r="F107" s="13"/>
    </row>
    <row r="108" spans="1:6" x14ac:dyDescent="0.25">
      <c r="A108" s="13"/>
      <c r="B108" s="13"/>
      <c r="C108" s="13"/>
      <c r="D108" s="13"/>
      <c r="E108" s="13"/>
      <c r="F108" s="13"/>
    </row>
    <row r="109" spans="1:6" x14ac:dyDescent="0.25">
      <c r="A109" s="13"/>
      <c r="B109" s="13"/>
      <c r="C109" s="13"/>
      <c r="D109" s="13"/>
      <c r="E109" s="13"/>
      <c r="F109" s="13"/>
    </row>
    <row r="110" spans="1:6" x14ac:dyDescent="0.25">
      <c r="A110" s="13"/>
      <c r="B110" s="13"/>
      <c r="C110" s="13"/>
      <c r="D110" s="13"/>
      <c r="E110" s="13"/>
      <c r="F110" s="13"/>
    </row>
    <row r="111" spans="1:6" x14ac:dyDescent="0.25">
      <c r="A111" s="13"/>
      <c r="B111" s="13"/>
      <c r="C111" s="13"/>
      <c r="D111" s="13"/>
      <c r="E111" s="13"/>
      <c r="F111" s="13"/>
    </row>
    <row r="112" spans="1:6" x14ac:dyDescent="0.25">
      <c r="A112" s="13"/>
      <c r="B112" s="13"/>
      <c r="C112" s="13"/>
      <c r="D112" s="13"/>
      <c r="E112" s="13"/>
      <c r="F112" s="13"/>
    </row>
    <row r="113" spans="1:6" x14ac:dyDescent="0.25">
      <c r="A113" s="13"/>
      <c r="B113" s="13"/>
      <c r="C113" s="13"/>
      <c r="D113" s="13"/>
      <c r="E113" s="13"/>
      <c r="F113" s="13"/>
    </row>
    <row r="114" spans="1:6" x14ac:dyDescent="0.25">
      <c r="A114" s="13"/>
      <c r="B114" s="13"/>
      <c r="C114" s="13"/>
      <c r="D114" s="13"/>
      <c r="E114" s="13"/>
      <c r="F114" s="13"/>
    </row>
    <row r="115" spans="1:6" x14ac:dyDescent="0.25">
      <c r="A115" s="13"/>
      <c r="B115" s="13"/>
      <c r="C115" s="13"/>
      <c r="D115" s="13"/>
      <c r="E115" s="13"/>
      <c r="F115" s="13"/>
    </row>
    <row r="116" spans="1:6" x14ac:dyDescent="0.25">
      <c r="A116" s="13"/>
      <c r="B116" s="13"/>
      <c r="C116" s="13"/>
      <c r="D116" s="13"/>
      <c r="E116" s="13"/>
      <c r="F116" s="13"/>
    </row>
    <row r="117" spans="1:6" x14ac:dyDescent="0.25">
      <c r="A117" s="13"/>
      <c r="B117" s="13"/>
      <c r="C117" s="13"/>
      <c r="D117" s="13"/>
      <c r="E117" s="13"/>
      <c r="F117" s="13"/>
    </row>
    <row r="118" spans="1:6" x14ac:dyDescent="0.25">
      <c r="A118" s="13"/>
      <c r="B118" s="13"/>
      <c r="C118" s="13"/>
      <c r="D118" s="13"/>
      <c r="E118" s="13"/>
      <c r="F118" s="13"/>
    </row>
    <row r="119" spans="1:6" x14ac:dyDescent="0.25">
      <c r="A119" s="13"/>
      <c r="B119" s="13"/>
      <c r="C119" s="13"/>
      <c r="D119" s="13"/>
      <c r="E119" s="13"/>
      <c r="F119" s="13"/>
    </row>
    <row r="120" spans="1:6" x14ac:dyDescent="0.25">
      <c r="A120" s="13"/>
      <c r="B120" s="13"/>
      <c r="C120" s="13"/>
      <c r="D120" s="13"/>
      <c r="E120" s="13"/>
      <c r="F120" s="13"/>
    </row>
    <row r="121" spans="1:6" x14ac:dyDescent="0.25">
      <c r="A121" s="13"/>
      <c r="B121" s="13"/>
      <c r="C121" s="13"/>
      <c r="D121" s="13"/>
      <c r="E121" s="13"/>
      <c r="F121" s="13"/>
    </row>
    <row r="122" spans="1:6" x14ac:dyDescent="0.25">
      <c r="A122" s="13"/>
      <c r="B122" s="13"/>
      <c r="C122" s="13"/>
      <c r="D122" s="13"/>
      <c r="E122" s="13"/>
      <c r="F122" s="13"/>
    </row>
    <row r="123" spans="1:6" x14ac:dyDescent="0.25">
      <c r="A123" s="13"/>
      <c r="B123" s="13"/>
      <c r="C123" s="13"/>
      <c r="D123" s="13"/>
      <c r="E123" s="13"/>
      <c r="F123" s="13"/>
    </row>
    <row r="124" spans="1:6" x14ac:dyDescent="0.25">
      <c r="A124" s="13"/>
      <c r="B124" s="13"/>
      <c r="C124" s="13"/>
      <c r="D124" s="13"/>
      <c r="E124" s="13"/>
      <c r="F124" s="13"/>
    </row>
    <row r="125" spans="1:6" x14ac:dyDescent="0.25">
      <c r="A125" s="13"/>
      <c r="B125" s="13"/>
      <c r="C125" s="13"/>
      <c r="D125" s="13"/>
      <c r="E125" s="13"/>
      <c r="F125" s="13"/>
    </row>
    <row r="126" spans="1:6" x14ac:dyDescent="0.25">
      <c r="A126" s="13"/>
      <c r="B126" s="13"/>
      <c r="C126" s="13"/>
      <c r="D126" s="13"/>
      <c r="E126" s="13"/>
      <c r="F126" s="13"/>
    </row>
    <row r="127" spans="1:6" x14ac:dyDescent="0.25">
      <c r="A127" s="13"/>
      <c r="B127" s="13"/>
      <c r="C127" s="13"/>
      <c r="D127" s="13"/>
      <c r="E127" s="13"/>
      <c r="F127" s="13"/>
    </row>
    <row r="128" spans="1:6" x14ac:dyDescent="0.25">
      <c r="A128" s="13"/>
      <c r="B128" s="13"/>
      <c r="C128" s="13"/>
      <c r="D128" s="13"/>
      <c r="E128" s="13"/>
      <c r="F128" s="13"/>
    </row>
  </sheetData>
  <mergeCells count="19">
    <mergeCell ref="E27:F27"/>
    <mergeCell ref="E16:F16"/>
    <mergeCell ref="E23:F23"/>
    <mergeCell ref="E41:F41"/>
    <mergeCell ref="A80:C80"/>
    <mergeCell ref="A60:C60"/>
    <mergeCell ref="D72:F72"/>
    <mergeCell ref="D75:F75"/>
    <mergeCell ref="D76:F76"/>
    <mergeCell ref="E32:F32"/>
    <mergeCell ref="E40:F40"/>
    <mergeCell ref="E31:F31"/>
    <mergeCell ref="A1:C1"/>
    <mergeCell ref="A2:C2"/>
    <mergeCell ref="A70:C70"/>
    <mergeCell ref="B64:D64"/>
    <mergeCell ref="B65:D65"/>
    <mergeCell ref="A66:C66"/>
    <mergeCell ref="A67:C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2026-01-27T08:38:32Z</dcterms:modified>
</cp:coreProperties>
</file>