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49" i="1" l="1"/>
  <c r="C64" i="1" l="1"/>
  <c r="C42" i="1"/>
  <c r="C18" i="1"/>
  <c r="C6" i="1"/>
  <c r="C43" i="1" l="1"/>
  <c r="C69" i="1" l="1"/>
</calcChain>
</file>

<file path=xl/sharedStrings.xml><?xml version="1.0" encoding="utf-8"?>
<sst xmlns="http://schemas.openxmlformats.org/spreadsheetml/2006/main" count="66" uniqueCount="64">
  <si>
    <t>ZŠ letce Františka Nováka Sokoleč, příspěvková organizace</t>
  </si>
  <si>
    <t>Energie</t>
  </si>
  <si>
    <t>elektrická energie</t>
  </si>
  <si>
    <t xml:space="preserve">vodné, stočné </t>
  </si>
  <si>
    <t>Materiál</t>
  </si>
  <si>
    <t>čistící prostředky</t>
  </si>
  <si>
    <t>papírové ručníky</t>
  </si>
  <si>
    <t>lékárna</t>
  </si>
  <si>
    <t>školní kuchyň</t>
  </si>
  <si>
    <t>Drobný dlouhodobý hmotný majetek</t>
  </si>
  <si>
    <t>Služby</t>
  </si>
  <si>
    <t>bankovní poplatky</t>
  </si>
  <si>
    <t>telefony</t>
  </si>
  <si>
    <t>servis ICT, správce</t>
  </si>
  <si>
    <t xml:space="preserve"> </t>
  </si>
  <si>
    <t>BOZP</t>
  </si>
  <si>
    <t>preventivní prohlídky</t>
  </si>
  <si>
    <t>poštovné</t>
  </si>
  <si>
    <t>služby (čištění koberců, odpadů, deratizace …)</t>
  </si>
  <si>
    <t>předplatné (učitelské noviny, prevence, VV …</t>
  </si>
  <si>
    <t>cestovné</t>
  </si>
  <si>
    <t>běžné opravy</t>
  </si>
  <si>
    <t>soutěže odměny</t>
  </si>
  <si>
    <t>SOUČET</t>
  </si>
  <si>
    <t>pojistky (UNIQA, Generali)</t>
  </si>
  <si>
    <t>školní družina</t>
  </si>
  <si>
    <t xml:space="preserve">dohody </t>
  </si>
  <si>
    <t>právní poradna (Mikáč, řízení školy, pověřenec)</t>
  </si>
  <si>
    <t>plavání</t>
  </si>
  <si>
    <t>OOPP</t>
  </si>
  <si>
    <t xml:space="preserve">Přílohy: </t>
  </si>
  <si>
    <t>Balíčky</t>
  </si>
  <si>
    <t>Opravy</t>
  </si>
  <si>
    <t>Spotřební, pracovní a výtvarný materiál</t>
  </si>
  <si>
    <t>Zpracovala Mgr. Lucie Sladká</t>
  </si>
  <si>
    <t>Hračky, sportovní potřeby, vybavení družiny</t>
  </si>
  <si>
    <t>Odpisy</t>
  </si>
  <si>
    <t>revize</t>
  </si>
  <si>
    <t>kancelářské potřeby</t>
  </si>
  <si>
    <t>Chemie</t>
  </si>
  <si>
    <t>školení</t>
  </si>
  <si>
    <t>tonery</t>
  </si>
  <si>
    <r>
      <t>třídy (</t>
    </r>
    <r>
      <rPr>
        <sz val="8"/>
        <color theme="1"/>
        <rFont val="Times New Roman"/>
        <family val="1"/>
        <charset val="238"/>
      </rPr>
      <t xml:space="preserve"> papíry, hry , fixy…)</t>
    </r>
  </si>
  <si>
    <t xml:space="preserve">pracovní sešity </t>
  </si>
  <si>
    <t>obnova počítačové techniky</t>
  </si>
  <si>
    <t>účetní práce</t>
  </si>
  <si>
    <t>aktualizace webových stránek</t>
  </si>
  <si>
    <t>oprava pece</t>
  </si>
  <si>
    <t>ROZPOČET  2023 návrh</t>
  </si>
  <si>
    <t>ŠKOLNÍ JÍDELNA - ROZPOČET 2023</t>
  </si>
  <si>
    <t>Spotřební materiál ( sáčky MŠ, fólie, pečící papír)</t>
  </si>
  <si>
    <t xml:space="preserve">OOPP  </t>
  </si>
  <si>
    <t>Dovybavení kuchyně</t>
  </si>
  <si>
    <t xml:space="preserve">školné </t>
  </si>
  <si>
    <t>OR - 15 000Kč</t>
  </si>
  <si>
    <t>ŠKOLNÍ DRUŽINA - ROZPOČET 2023</t>
  </si>
  <si>
    <t xml:space="preserve">Školné -70 000 Kč(předpoklad) </t>
  </si>
  <si>
    <t xml:space="preserve">Navrhovaná výše příspěvku </t>
  </si>
  <si>
    <t>Školné</t>
  </si>
  <si>
    <t>Náklady celkem</t>
  </si>
  <si>
    <t>ROZPOČET 2023</t>
  </si>
  <si>
    <r>
      <t xml:space="preserve">připočteno v OOPP </t>
    </r>
    <r>
      <rPr>
        <sz val="8"/>
        <color theme="1"/>
        <rFont val="Times New Roman"/>
        <family val="1"/>
        <charset val="238"/>
      </rPr>
      <t>(322)</t>
    </r>
  </si>
  <si>
    <r>
      <t>připočteno v opravách</t>
    </r>
    <r>
      <rPr>
        <sz val="8"/>
        <color theme="1"/>
        <rFont val="Times New Roman"/>
        <family val="1"/>
        <charset val="238"/>
      </rPr>
      <t xml:space="preserve"> (322)</t>
    </r>
  </si>
  <si>
    <r>
      <t>připočteno v čistících prostředcích</t>
    </r>
    <r>
      <rPr>
        <sz val="8"/>
        <color theme="1"/>
        <rFont val="Times New Roman"/>
        <family val="1"/>
        <charset val="238"/>
      </rPr>
      <t xml:space="preserve"> (315)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</si>
</sst>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3" xfId="0" applyFont="1" applyBorder="1"/>
    <xf numFmtId="3" fontId="2" fillId="0" borderId="3" xfId="0" applyNumberFormat="1" applyFont="1" applyBorder="1"/>
    <xf numFmtId="0" fontId="2" fillId="0" borderId="1" xfId="0" applyFont="1" applyBorder="1"/>
    <xf numFmtId="3" fontId="2" fillId="0" borderId="2" xfId="0" applyNumberFormat="1" applyFont="1" applyBorder="1"/>
    <xf numFmtId="0" fontId="2" fillId="0" borderId="11" xfId="0" applyFont="1" applyBorder="1"/>
    <xf numFmtId="0" fontId="2" fillId="0" borderId="12" xfId="0" applyFont="1" applyBorder="1"/>
    <xf numFmtId="3" fontId="1" fillId="0" borderId="13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0" fontId="2" fillId="0" borderId="2" xfId="0" applyFont="1" applyBorder="1"/>
    <xf numFmtId="0" fontId="2" fillId="0" borderId="10" xfId="0" applyFont="1" applyBorder="1"/>
    <xf numFmtId="0" fontId="1" fillId="0" borderId="1" xfId="0" applyFont="1" applyBorder="1"/>
    <xf numFmtId="0" fontId="2" fillId="0" borderId="14" xfId="0" applyFont="1" applyBorder="1"/>
    <xf numFmtId="3" fontId="4" fillId="0" borderId="2" xfId="0" applyNumberFormat="1" applyFont="1" applyBorder="1"/>
    <xf numFmtId="0" fontId="1" fillId="0" borderId="17" xfId="0" applyFont="1" applyBorder="1"/>
    <xf numFmtId="0" fontId="1" fillId="0" borderId="16" xfId="0" applyFont="1" applyBorder="1"/>
    <xf numFmtId="0" fontId="1" fillId="0" borderId="15" xfId="0" applyFont="1" applyBorder="1"/>
    <xf numFmtId="0" fontId="2" fillId="0" borderId="18" xfId="0" applyFont="1" applyBorder="1"/>
    <xf numFmtId="3" fontId="1" fillId="0" borderId="3" xfId="0" applyNumberFormat="1" applyFont="1" applyBorder="1"/>
    <xf numFmtId="0" fontId="1" fillId="0" borderId="19" xfId="0" applyFont="1" applyBorder="1"/>
    <xf numFmtId="0" fontId="2" fillId="0" borderId="0" xfId="0" applyFont="1"/>
    <xf numFmtId="3" fontId="2" fillId="0" borderId="0" xfId="0" applyNumberFormat="1" applyFont="1"/>
    <xf numFmtId="0" fontId="2" fillId="0" borderId="17" xfId="0" applyFont="1" applyBorder="1"/>
    <xf numFmtId="3" fontId="2" fillId="0" borderId="16" xfId="0" applyNumberFormat="1" applyFont="1" applyBorder="1"/>
    <xf numFmtId="0" fontId="2" fillId="0" borderId="15" xfId="0" applyFont="1" applyBorder="1"/>
    <xf numFmtId="3" fontId="1" fillId="0" borderId="16" xfId="0" applyNumberFormat="1" applyFont="1" applyBorder="1"/>
    <xf numFmtId="3" fontId="1" fillId="0" borderId="6" xfId="0" applyNumberFormat="1" applyFont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23" xfId="0" applyFont="1" applyBorder="1"/>
    <xf numFmtId="3" fontId="2" fillId="0" borderId="24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showGridLines="0" tabSelected="1" zoomScale="110" zoomScaleNormal="110" workbookViewId="0">
      <selection activeCell="F43" sqref="F43"/>
    </sheetView>
  </sheetViews>
  <sheetFormatPr defaultRowHeight="15" x14ac:dyDescent="0.25"/>
  <cols>
    <col min="1" max="1" width="4.5703125" customWidth="1"/>
    <col min="2" max="2" width="42.85546875" customWidth="1"/>
    <col min="3" max="3" width="14" customWidth="1"/>
    <col min="6" max="6" width="17" customWidth="1"/>
  </cols>
  <sheetData>
    <row r="1" spans="1:6" x14ac:dyDescent="0.25">
      <c r="A1" s="47" t="s">
        <v>48</v>
      </c>
      <c r="B1" s="47"/>
      <c r="C1" s="47"/>
      <c r="D1" s="27"/>
      <c r="E1" s="27"/>
      <c r="F1" s="27"/>
    </row>
    <row r="2" spans="1:6" ht="15.75" thickBot="1" x14ac:dyDescent="0.3">
      <c r="A2" s="48" t="s">
        <v>0</v>
      </c>
      <c r="B2" s="48"/>
      <c r="C2" s="48"/>
      <c r="D2" s="27"/>
      <c r="E2" s="27"/>
      <c r="F2" s="27"/>
    </row>
    <row r="3" spans="1:6" ht="15.75" thickBot="1" x14ac:dyDescent="0.3">
      <c r="A3" s="1"/>
      <c r="B3" s="2" t="s">
        <v>1</v>
      </c>
      <c r="C3" s="3"/>
      <c r="D3" s="27"/>
      <c r="E3" s="27"/>
      <c r="F3" s="27"/>
    </row>
    <row r="4" spans="1:6" x14ac:dyDescent="0.25">
      <c r="A4" s="4"/>
      <c r="B4" s="4" t="s">
        <v>2</v>
      </c>
      <c r="C4" s="5">
        <v>620000</v>
      </c>
      <c r="D4" s="27"/>
      <c r="E4" s="27"/>
      <c r="F4" s="27"/>
    </row>
    <row r="5" spans="1:6" ht="15.75" thickBot="1" x14ac:dyDescent="0.3">
      <c r="A5" s="6"/>
      <c r="B5" s="6" t="s">
        <v>3</v>
      </c>
      <c r="C5" s="7">
        <v>40000</v>
      </c>
      <c r="D5" s="27"/>
      <c r="E5" s="27"/>
      <c r="F5" s="27"/>
    </row>
    <row r="6" spans="1:6" ht="15.75" thickBot="1" x14ac:dyDescent="0.3">
      <c r="A6" s="8"/>
      <c r="B6" s="9"/>
      <c r="C6" s="10">
        <f>SUM(C4:C5)</f>
        <v>660000</v>
      </c>
      <c r="D6" s="27"/>
      <c r="E6" s="27"/>
      <c r="F6" s="27"/>
    </row>
    <row r="7" spans="1:6" ht="15.75" thickBot="1" x14ac:dyDescent="0.3">
      <c r="A7" s="11"/>
      <c r="B7" s="12" t="s">
        <v>4</v>
      </c>
      <c r="C7" s="13"/>
      <c r="D7" s="27"/>
      <c r="E7" s="27"/>
      <c r="F7" s="27"/>
    </row>
    <row r="8" spans="1:6" x14ac:dyDescent="0.25">
      <c r="A8" s="4"/>
      <c r="B8" s="4" t="s">
        <v>38</v>
      </c>
      <c r="C8" s="5">
        <v>12000</v>
      </c>
      <c r="D8" s="27"/>
      <c r="E8" s="27"/>
      <c r="F8" s="27"/>
    </row>
    <row r="9" spans="1:6" x14ac:dyDescent="0.25">
      <c r="A9" s="6"/>
      <c r="B9" s="6" t="s">
        <v>5</v>
      </c>
      <c r="C9" s="14">
        <v>16000</v>
      </c>
      <c r="D9" s="27"/>
      <c r="E9" s="27"/>
      <c r="F9" s="27"/>
    </row>
    <row r="10" spans="1:6" x14ac:dyDescent="0.25">
      <c r="A10" s="6"/>
      <c r="B10" s="6" t="s">
        <v>6</v>
      </c>
      <c r="C10" s="14">
        <v>11000</v>
      </c>
      <c r="D10" s="27"/>
      <c r="E10" s="27"/>
      <c r="F10" s="27"/>
    </row>
    <row r="11" spans="1:6" x14ac:dyDescent="0.25">
      <c r="A11" s="6"/>
      <c r="B11" s="6" t="s">
        <v>7</v>
      </c>
      <c r="C11" s="14">
        <v>5000</v>
      </c>
      <c r="D11" s="27"/>
      <c r="E11" s="27"/>
      <c r="F11" s="27"/>
    </row>
    <row r="12" spans="1:6" x14ac:dyDescent="0.25">
      <c r="A12" s="6"/>
      <c r="B12" s="6" t="s">
        <v>42</v>
      </c>
      <c r="C12" s="14">
        <v>20000</v>
      </c>
      <c r="D12" s="27"/>
      <c r="E12" s="27"/>
      <c r="F12" s="27"/>
    </row>
    <row r="13" spans="1:6" x14ac:dyDescent="0.25">
      <c r="A13" s="6"/>
      <c r="B13" s="6" t="s">
        <v>43</v>
      </c>
      <c r="C13" s="14">
        <v>36000</v>
      </c>
      <c r="D13" s="27"/>
      <c r="E13" s="27"/>
      <c r="F13" s="27"/>
    </row>
    <row r="14" spans="1:6" x14ac:dyDescent="0.25">
      <c r="A14" s="6"/>
      <c r="B14" s="6" t="s">
        <v>25</v>
      </c>
      <c r="C14" s="15">
        <v>15000</v>
      </c>
      <c r="D14" s="27"/>
      <c r="E14" s="27"/>
      <c r="F14" s="27"/>
    </row>
    <row r="15" spans="1:6" x14ac:dyDescent="0.25">
      <c r="A15" s="6"/>
      <c r="B15" s="6" t="s">
        <v>8</v>
      </c>
      <c r="C15" s="14">
        <v>45000</v>
      </c>
      <c r="D15" s="27"/>
      <c r="E15" s="27"/>
      <c r="F15" s="27"/>
    </row>
    <row r="16" spans="1:6" x14ac:dyDescent="0.25">
      <c r="A16" s="6"/>
      <c r="B16" s="16" t="s">
        <v>41</v>
      </c>
      <c r="C16" s="20">
        <v>70000</v>
      </c>
      <c r="D16" s="27"/>
      <c r="E16" s="27"/>
      <c r="F16" s="27"/>
    </row>
    <row r="17" spans="1:6" ht="15.75" thickBot="1" x14ac:dyDescent="0.3">
      <c r="A17" s="19"/>
      <c r="B17" s="6" t="s">
        <v>29</v>
      </c>
      <c r="C17" s="7">
        <v>10000</v>
      </c>
      <c r="D17" s="27"/>
      <c r="E17" s="27"/>
      <c r="F17" s="27"/>
    </row>
    <row r="18" spans="1:6" ht="15.75" thickBot="1" x14ac:dyDescent="0.3">
      <c r="A18" s="6"/>
      <c r="B18" s="24"/>
      <c r="C18" s="10">
        <f>SUM(C8:C17)</f>
        <v>240000</v>
      </c>
      <c r="D18" s="27"/>
      <c r="E18" s="27"/>
      <c r="F18" s="27"/>
    </row>
    <row r="19" spans="1:6" ht="15.75" thickBot="1" x14ac:dyDescent="0.3">
      <c r="A19" s="23"/>
      <c r="B19" s="21" t="s">
        <v>9</v>
      </c>
      <c r="C19" s="22"/>
      <c r="D19" s="27"/>
      <c r="E19" s="27"/>
      <c r="F19" s="27"/>
    </row>
    <row r="20" spans="1:6" ht="15.75" thickBot="1" x14ac:dyDescent="0.3">
      <c r="A20" s="17"/>
      <c r="B20" s="9" t="s">
        <v>44</v>
      </c>
      <c r="C20" s="10">
        <v>20000</v>
      </c>
      <c r="D20" s="27"/>
      <c r="E20" s="27"/>
      <c r="F20" s="27"/>
    </row>
    <row r="21" spans="1:6" ht="15.75" thickBot="1" x14ac:dyDescent="0.3">
      <c r="A21" s="11"/>
      <c r="B21" s="26" t="s">
        <v>36</v>
      </c>
      <c r="C21" s="10">
        <v>150000</v>
      </c>
      <c r="D21" s="27"/>
      <c r="E21" s="27"/>
      <c r="F21" s="27"/>
    </row>
    <row r="22" spans="1:6" ht="15.75" thickBot="1" x14ac:dyDescent="0.3">
      <c r="A22" s="1"/>
      <c r="B22" s="2" t="s">
        <v>10</v>
      </c>
      <c r="C22" s="3"/>
      <c r="D22" s="27"/>
      <c r="E22" s="27"/>
      <c r="F22" s="27"/>
    </row>
    <row r="23" spans="1:6" x14ac:dyDescent="0.25">
      <c r="A23" s="4"/>
      <c r="B23" s="4" t="s">
        <v>11</v>
      </c>
      <c r="C23" s="5">
        <v>12300</v>
      </c>
      <c r="D23" s="27"/>
      <c r="E23" s="27"/>
      <c r="F23" s="27"/>
    </row>
    <row r="24" spans="1:6" x14ac:dyDescent="0.25">
      <c r="A24" s="6"/>
      <c r="B24" s="6" t="s">
        <v>45</v>
      </c>
      <c r="C24" s="14">
        <v>91200</v>
      </c>
      <c r="D24" s="27"/>
      <c r="E24" s="27"/>
      <c r="F24" s="27"/>
    </row>
    <row r="25" spans="1:6" x14ac:dyDescent="0.25">
      <c r="A25" s="6"/>
      <c r="B25" s="6" t="s">
        <v>27</v>
      </c>
      <c r="C25" s="14">
        <v>20000</v>
      </c>
      <c r="D25" s="27"/>
      <c r="E25" s="27"/>
      <c r="F25" s="27"/>
    </row>
    <row r="26" spans="1:6" x14ac:dyDescent="0.25">
      <c r="A26" s="6"/>
      <c r="B26" s="6" t="s">
        <v>12</v>
      </c>
      <c r="C26" s="14">
        <v>1000</v>
      </c>
      <c r="D26" s="27"/>
      <c r="E26" s="27"/>
      <c r="F26" s="27"/>
    </row>
    <row r="27" spans="1:6" x14ac:dyDescent="0.25">
      <c r="A27" s="6"/>
      <c r="B27" s="6" t="s">
        <v>24</v>
      </c>
      <c r="C27" s="15">
        <v>35000</v>
      </c>
      <c r="D27" s="27"/>
      <c r="E27" s="27"/>
      <c r="F27" s="27"/>
    </row>
    <row r="28" spans="1:6" x14ac:dyDescent="0.25">
      <c r="A28" s="6"/>
      <c r="B28" s="6" t="s">
        <v>13</v>
      </c>
      <c r="C28" s="14">
        <v>10000</v>
      </c>
      <c r="D28" s="27"/>
      <c r="E28" s="27"/>
      <c r="F28" s="27"/>
    </row>
    <row r="29" spans="1:6" x14ac:dyDescent="0.25">
      <c r="A29" s="6"/>
      <c r="B29" s="6" t="s">
        <v>46</v>
      </c>
      <c r="C29" s="14">
        <v>20000</v>
      </c>
      <c r="D29" s="27"/>
      <c r="E29" s="27"/>
      <c r="F29" s="27"/>
    </row>
    <row r="30" spans="1:6" x14ac:dyDescent="0.25">
      <c r="A30" s="6" t="s">
        <v>14</v>
      </c>
      <c r="B30" s="6" t="s">
        <v>15</v>
      </c>
      <c r="C30" s="14">
        <v>15000</v>
      </c>
      <c r="D30" s="27"/>
      <c r="E30" s="27"/>
      <c r="F30" s="27"/>
    </row>
    <row r="31" spans="1:6" x14ac:dyDescent="0.25">
      <c r="A31" s="6"/>
      <c r="B31" s="6" t="s">
        <v>16</v>
      </c>
      <c r="C31" s="14">
        <v>6000</v>
      </c>
      <c r="D31" s="27"/>
      <c r="E31" s="27"/>
      <c r="F31" s="27"/>
    </row>
    <row r="32" spans="1:6" x14ac:dyDescent="0.25">
      <c r="A32" s="6"/>
      <c r="B32" s="6" t="s">
        <v>17</v>
      </c>
      <c r="C32" s="14">
        <v>1000</v>
      </c>
      <c r="D32" s="27"/>
      <c r="E32" s="27"/>
      <c r="F32" s="27"/>
    </row>
    <row r="33" spans="1:6" x14ac:dyDescent="0.25">
      <c r="A33" s="6"/>
      <c r="B33" s="6" t="s">
        <v>37</v>
      </c>
      <c r="C33" s="14">
        <v>15000</v>
      </c>
      <c r="D33" s="27"/>
      <c r="E33" s="27"/>
      <c r="F33" s="27"/>
    </row>
    <row r="34" spans="1:6" x14ac:dyDescent="0.25">
      <c r="A34" s="6"/>
      <c r="B34" s="6" t="s">
        <v>18</v>
      </c>
      <c r="C34" s="14">
        <v>10000</v>
      </c>
      <c r="D34" s="27"/>
      <c r="E34" s="27"/>
      <c r="F34" s="27"/>
    </row>
    <row r="35" spans="1:6" x14ac:dyDescent="0.25">
      <c r="A35" s="6"/>
      <c r="B35" s="6" t="s">
        <v>19</v>
      </c>
      <c r="C35" s="15">
        <v>9500</v>
      </c>
      <c r="D35" s="27"/>
      <c r="E35" s="27"/>
      <c r="F35" s="27"/>
    </row>
    <row r="36" spans="1:6" x14ac:dyDescent="0.25">
      <c r="A36" s="6"/>
      <c r="B36" s="6" t="s">
        <v>20</v>
      </c>
      <c r="C36" s="14">
        <v>3000</v>
      </c>
      <c r="D36" s="27"/>
      <c r="E36" s="27"/>
      <c r="F36" s="28"/>
    </row>
    <row r="37" spans="1:6" x14ac:dyDescent="0.25">
      <c r="A37" s="6"/>
      <c r="B37" s="6" t="s">
        <v>21</v>
      </c>
      <c r="C37" s="14">
        <v>22000</v>
      </c>
      <c r="D37" s="27"/>
      <c r="E37" s="27"/>
      <c r="F37" s="28"/>
    </row>
    <row r="38" spans="1:6" x14ac:dyDescent="0.25">
      <c r="A38" s="6"/>
      <c r="B38" s="6" t="s">
        <v>47</v>
      </c>
      <c r="C38" s="14">
        <v>25000</v>
      </c>
      <c r="D38" s="27"/>
      <c r="E38" s="27"/>
      <c r="F38" s="28"/>
    </row>
    <row r="39" spans="1:6" x14ac:dyDescent="0.25">
      <c r="A39" s="6"/>
      <c r="B39" s="6" t="s">
        <v>22</v>
      </c>
      <c r="C39" s="14">
        <v>6000</v>
      </c>
      <c r="D39" s="27"/>
      <c r="E39" s="27"/>
      <c r="F39" s="28"/>
    </row>
    <row r="40" spans="1:6" x14ac:dyDescent="0.25">
      <c r="A40" s="6"/>
      <c r="B40" s="6" t="s">
        <v>28</v>
      </c>
      <c r="C40" s="15">
        <v>40000</v>
      </c>
      <c r="D40" s="27"/>
      <c r="E40" s="27"/>
      <c r="F40" s="28"/>
    </row>
    <row r="41" spans="1:6" ht="15.75" thickBot="1" x14ac:dyDescent="0.3">
      <c r="A41" s="6"/>
      <c r="B41" s="6" t="s">
        <v>26</v>
      </c>
      <c r="C41" s="7">
        <v>10000</v>
      </c>
      <c r="D41" s="27"/>
      <c r="E41" s="27"/>
      <c r="F41" s="28"/>
    </row>
    <row r="42" spans="1:6" ht="15.75" thickBot="1" x14ac:dyDescent="0.3">
      <c r="A42" s="6"/>
      <c r="B42" s="24"/>
      <c r="C42" s="10">
        <f>SUM(C23:C41)</f>
        <v>352000</v>
      </c>
      <c r="D42" s="27"/>
      <c r="E42" s="27"/>
      <c r="F42" s="28"/>
    </row>
    <row r="43" spans="1:6" x14ac:dyDescent="0.25">
      <c r="A43" s="18"/>
      <c r="B43" s="18" t="s">
        <v>23</v>
      </c>
      <c r="C43" s="25">
        <f>SUM(C6,(C18),(C20),(C21),(C42))</f>
        <v>1422000</v>
      </c>
      <c r="D43" s="27"/>
      <c r="E43" s="28"/>
      <c r="F43" s="27"/>
    </row>
    <row r="44" spans="1:6" x14ac:dyDescent="0.25">
      <c r="A44" s="27"/>
      <c r="B44" s="27"/>
      <c r="C44" s="27"/>
      <c r="D44" s="27"/>
      <c r="E44" s="27"/>
      <c r="F44" s="27"/>
    </row>
    <row r="45" spans="1:6" ht="15.75" thickBot="1" x14ac:dyDescent="0.3">
      <c r="A45" s="27"/>
      <c r="B45" s="27"/>
      <c r="C45" s="27"/>
      <c r="D45" s="27"/>
      <c r="E45" s="27"/>
      <c r="F45" s="27"/>
    </row>
    <row r="46" spans="1:6" ht="15.75" thickBot="1" x14ac:dyDescent="0.3">
      <c r="A46" s="44" t="s">
        <v>60</v>
      </c>
      <c r="B46" s="45"/>
      <c r="C46" s="46"/>
      <c r="D46" s="27"/>
      <c r="E46" s="27"/>
      <c r="F46" s="27"/>
    </row>
    <row r="47" spans="1:6" ht="15.75" thickBot="1" x14ac:dyDescent="0.3">
      <c r="A47" s="38"/>
      <c r="B47" s="39" t="s">
        <v>57</v>
      </c>
      <c r="C47" s="40">
        <v>1422000</v>
      </c>
      <c r="D47" s="27"/>
      <c r="E47" s="27"/>
      <c r="F47" s="27"/>
    </row>
    <row r="48" spans="1:6" x14ac:dyDescent="0.25">
      <c r="A48" s="36"/>
      <c r="B48" s="4" t="s">
        <v>58</v>
      </c>
      <c r="C48" s="37">
        <v>70000</v>
      </c>
      <c r="D48" s="27"/>
      <c r="E48" s="27"/>
      <c r="F48" s="27"/>
    </row>
    <row r="49" spans="1:6" ht="15.75" thickBot="1" x14ac:dyDescent="0.3">
      <c r="A49" s="23"/>
      <c r="B49" s="29" t="s">
        <v>59</v>
      </c>
      <c r="C49" s="30">
        <f>SUM(C47:C48)</f>
        <v>1492000</v>
      </c>
      <c r="D49" s="27"/>
      <c r="E49" s="27"/>
      <c r="F49" s="27"/>
    </row>
    <row r="50" spans="1:6" x14ac:dyDescent="0.25">
      <c r="A50" s="27"/>
      <c r="B50" s="49" t="s">
        <v>34</v>
      </c>
      <c r="C50" s="49"/>
      <c r="D50" s="49"/>
      <c r="E50" s="27"/>
      <c r="F50" s="27"/>
    </row>
    <row r="51" spans="1:6" x14ac:dyDescent="0.25">
      <c r="A51" s="27"/>
      <c r="B51" s="50">
        <v>44864</v>
      </c>
      <c r="C51" s="49"/>
      <c r="D51" s="49"/>
      <c r="E51" s="27"/>
      <c r="F51" s="27"/>
    </row>
    <row r="52" spans="1:6" x14ac:dyDescent="0.25">
      <c r="A52" s="51"/>
      <c r="B52" s="51"/>
      <c r="C52" s="51"/>
      <c r="D52" s="27"/>
      <c r="E52" s="27"/>
      <c r="F52" s="27"/>
    </row>
    <row r="53" spans="1:6" x14ac:dyDescent="0.25">
      <c r="A53" s="51"/>
      <c r="B53" s="51"/>
      <c r="C53" s="51"/>
      <c r="D53" s="27"/>
      <c r="E53" s="27"/>
      <c r="F53" s="27"/>
    </row>
    <row r="54" spans="1:6" x14ac:dyDescent="0.25">
      <c r="A54" s="27"/>
      <c r="B54" s="27"/>
      <c r="C54" s="27"/>
      <c r="D54" s="27"/>
      <c r="E54" s="27"/>
      <c r="F54" s="27"/>
    </row>
    <row r="55" spans="1:6" ht="15.75" thickBot="1" x14ac:dyDescent="0.3">
      <c r="A55" s="27" t="s">
        <v>30</v>
      </c>
      <c r="B55" s="27"/>
      <c r="C55" s="27"/>
      <c r="D55" s="27"/>
      <c r="E55" s="27"/>
      <c r="F55" s="27"/>
    </row>
    <row r="56" spans="1:6" ht="15.75" thickBot="1" x14ac:dyDescent="0.3">
      <c r="A56" s="41" t="s">
        <v>49</v>
      </c>
      <c r="B56" s="42"/>
      <c r="C56" s="43"/>
      <c r="D56" s="27"/>
      <c r="E56" s="27"/>
      <c r="F56" s="27"/>
    </row>
    <row r="57" spans="1:6" x14ac:dyDescent="0.25">
      <c r="A57" s="4">
        <v>2</v>
      </c>
      <c r="B57" s="4" t="s">
        <v>31</v>
      </c>
      <c r="C57" s="5">
        <v>6000</v>
      </c>
      <c r="D57" s="27"/>
      <c r="E57" s="27"/>
      <c r="F57" s="27"/>
    </row>
    <row r="58" spans="1:6" x14ac:dyDescent="0.25">
      <c r="A58" s="6">
        <v>3</v>
      </c>
      <c r="B58" s="6" t="s">
        <v>51</v>
      </c>
      <c r="C58" s="14">
        <v>6000</v>
      </c>
      <c r="D58" s="52" t="s">
        <v>61</v>
      </c>
      <c r="E58" s="53"/>
      <c r="F58" s="53"/>
    </row>
    <row r="59" spans="1:6" x14ac:dyDescent="0.25">
      <c r="A59" s="6">
        <v>4</v>
      </c>
      <c r="B59" s="6" t="s">
        <v>50</v>
      </c>
      <c r="C59" s="14">
        <v>7000</v>
      </c>
      <c r="D59" s="27"/>
      <c r="E59" s="27"/>
      <c r="F59" s="27"/>
    </row>
    <row r="60" spans="1:6" x14ac:dyDescent="0.25">
      <c r="A60" s="6">
        <v>5</v>
      </c>
      <c r="B60" s="6" t="s">
        <v>52</v>
      </c>
      <c r="C60" s="14">
        <v>25000</v>
      </c>
      <c r="D60" s="27"/>
      <c r="E60" s="27"/>
      <c r="F60" s="27"/>
    </row>
    <row r="61" spans="1:6" x14ac:dyDescent="0.25">
      <c r="A61" s="6">
        <v>7</v>
      </c>
      <c r="B61" s="6" t="s">
        <v>32</v>
      </c>
      <c r="C61" s="14">
        <v>8000</v>
      </c>
      <c r="D61" s="52" t="s">
        <v>62</v>
      </c>
      <c r="E61" s="53"/>
      <c r="F61" s="53"/>
    </row>
    <row r="62" spans="1:6" x14ac:dyDescent="0.25">
      <c r="A62" s="6">
        <v>8</v>
      </c>
      <c r="B62" s="6" t="s">
        <v>39</v>
      </c>
      <c r="C62" s="14">
        <v>6000</v>
      </c>
      <c r="D62" s="52" t="s">
        <v>63</v>
      </c>
      <c r="E62" s="53"/>
      <c r="F62" s="53"/>
    </row>
    <row r="63" spans="1:6" x14ac:dyDescent="0.25">
      <c r="A63" s="6">
        <v>9</v>
      </c>
      <c r="B63" s="6" t="s">
        <v>40</v>
      </c>
      <c r="C63" s="14">
        <v>1000</v>
      </c>
      <c r="D63" s="27"/>
      <c r="E63" s="27"/>
      <c r="F63" s="27"/>
    </row>
    <row r="64" spans="1:6" ht="15.75" thickBot="1" x14ac:dyDescent="0.3">
      <c r="A64" s="31"/>
      <c r="B64" s="21" t="s">
        <v>23</v>
      </c>
      <c r="C64" s="32">
        <f>SUM(C57:C63)</f>
        <v>59000</v>
      </c>
      <c r="D64" s="27"/>
      <c r="E64" s="27"/>
      <c r="F64" s="27"/>
    </row>
    <row r="65" spans="1:6" ht="15.75" thickBot="1" x14ac:dyDescent="0.3">
      <c r="A65" s="27"/>
      <c r="B65" s="27"/>
      <c r="C65" s="27"/>
      <c r="D65" s="27"/>
      <c r="E65" s="27"/>
      <c r="F65" s="27"/>
    </row>
    <row r="66" spans="1:6" ht="15.75" thickBot="1" x14ac:dyDescent="0.3">
      <c r="A66" s="41" t="s">
        <v>55</v>
      </c>
      <c r="B66" s="42"/>
      <c r="C66" s="43"/>
      <c r="D66" s="27"/>
      <c r="E66" s="27"/>
      <c r="F66" s="27"/>
    </row>
    <row r="67" spans="1:6" x14ac:dyDescent="0.25">
      <c r="A67" s="4">
        <v>1</v>
      </c>
      <c r="B67" s="4" t="s">
        <v>33</v>
      </c>
      <c r="C67" s="5">
        <v>70000</v>
      </c>
      <c r="D67" s="27" t="s">
        <v>53</v>
      </c>
      <c r="E67" s="27"/>
      <c r="F67" s="27"/>
    </row>
    <row r="68" spans="1:6" ht="15.75" thickBot="1" x14ac:dyDescent="0.3">
      <c r="A68" s="16">
        <v>2</v>
      </c>
      <c r="B68" s="16" t="s">
        <v>35</v>
      </c>
      <c r="C68" s="7">
        <v>15000</v>
      </c>
      <c r="D68" s="27"/>
      <c r="E68" s="27"/>
      <c r="F68" s="27"/>
    </row>
    <row r="69" spans="1:6" ht="15.75" thickBot="1" x14ac:dyDescent="0.3">
      <c r="A69" s="11"/>
      <c r="B69" s="2" t="s">
        <v>23</v>
      </c>
      <c r="C69" s="33">
        <f>SUM(C67:C68)</f>
        <v>85000</v>
      </c>
      <c r="D69" s="27"/>
      <c r="E69" s="27"/>
      <c r="F69" s="27"/>
    </row>
    <row r="70" spans="1:6" x14ac:dyDescent="0.25">
      <c r="A70" s="4"/>
      <c r="B70" s="34" t="s">
        <v>54</v>
      </c>
      <c r="C70" s="4"/>
      <c r="D70" s="27"/>
      <c r="E70" s="27"/>
      <c r="F70" s="27"/>
    </row>
    <row r="71" spans="1:6" x14ac:dyDescent="0.25">
      <c r="A71" s="6"/>
      <c r="B71" s="35" t="s">
        <v>56</v>
      </c>
      <c r="C71" s="6"/>
      <c r="D71" s="27"/>
      <c r="E71" s="27"/>
      <c r="F71" s="27"/>
    </row>
    <row r="72" spans="1:6" x14ac:dyDescent="0.25">
      <c r="A72" s="27"/>
      <c r="B72" s="27"/>
      <c r="C72" s="27"/>
      <c r="D72" s="27"/>
      <c r="E72" s="27"/>
      <c r="F72" s="27"/>
    </row>
    <row r="73" spans="1:6" x14ac:dyDescent="0.25">
      <c r="A73" s="27"/>
      <c r="B73" s="27"/>
      <c r="C73" s="27"/>
      <c r="D73" s="27"/>
      <c r="E73" s="27"/>
      <c r="F73" s="27"/>
    </row>
    <row r="74" spans="1:6" x14ac:dyDescent="0.25">
      <c r="A74" s="27"/>
      <c r="B74" s="27"/>
      <c r="C74" s="27"/>
      <c r="D74" s="27"/>
      <c r="E74" s="27"/>
      <c r="F74" s="27"/>
    </row>
    <row r="75" spans="1:6" x14ac:dyDescent="0.25">
      <c r="A75" s="27"/>
      <c r="B75" s="27"/>
      <c r="C75" s="27"/>
      <c r="D75" s="27"/>
      <c r="E75" s="27"/>
      <c r="F75" s="27"/>
    </row>
    <row r="76" spans="1:6" x14ac:dyDescent="0.25">
      <c r="A76" s="27"/>
      <c r="B76" s="27"/>
      <c r="C76" s="27"/>
      <c r="D76" s="27"/>
      <c r="E76" s="27"/>
      <c r="F76" s="27"/>
    </row>
    <row r="77" spans="1:6" x14ac:dyDescent="0.25">
      <c r="A77" s="27"/>
      <c r="B77" s="27"/>
      <c r="C77" s="27"/>
      <c r="D77" s="27"/>
      <c r="E77" s="27"/>
      <c r="F77" s="27"/>
    </row>
    <row r="78" spans="1:6" x14ac:dyDescent="0.25">
      <c r="A78" s="27"/>
      <c r="B78" s="27"/>
      <c r="C78" s="27"/>
      <c r="D78" s="27"/>
      <c r="E78" s="27"/>
      <c r="F78" s="27"/>
    </row>
    <row r="79" spans="1:6" x14ac:dyDescent="0.25">
      <c r="A79" s="27"/>
      <c r="B79" s="27"/>
      <c r="C79" s="27"/>
      <c r="D79" s="27"/>
      <c r="E79" s="27"/>
      <c r="F79" s="27"/>
    </row>
    <row r="80" spans="1:6" x14ac:dyDescent="0.25">
      <c r="A80" s="27"/>
      <c r="B80" s="27"/>
      <c r="C80" s="27"/>
      <c r="D80" s="27"/>
      <c r="E80" s="27"/>
      <c r="F80" s="27"/>
    </row>
    <row r="81" spans="1:6" x14ac:dyDescent="0.25">
      <c r="A81" s="27"/>
      <c r="B81" s="27"/>
      <c r="C81" s="27"/>
      <c r="D81" s="27"/>
      <c r="E81" s="27"/>
      <c r="F81" s="27"/>
    </row>
    <row r="82" spans="1:6" x14ac:dyDescent="0.25">
      <c r="A82" s="27"/>
      <c r="B82" s="27"/>
      <c r="C82" s="27"/>
      <c r="D82" s="27"/>
      <c r="E82" s="27"/>
      <c r="F82" s="27"/>
    </row>
    <row r="83" spans="1:6" x14ac:dyDescent="0.25">
      <c r="A83" s="27"/>
      <c r="B83" s="27"/>
      <c r="C83" s="27"/>
      <c r="D83" s="27"/>
      <c r="E83" s="27"/>
      <c r="F83" s="27"/>
    </row>
    <row r="84" spans="1:6" x14ac:dyDescent="0.25">
      <c r="A84" s="27"/>
      <c r="B84" s="27"/>
      <c r="C84" s="27"/>
      <c r="D84" s="27"/>
      <c r="E84" s="27"/>
      <c r="F84" s="27"/>
    </row>
    <row r="85" spans="1:6" x14ac:dyDescent="0.25">
      <c r="A85" s="27"/>
      <c r="B85" s="27"/>
      <c r="C85" s="27"/>
      <c r="D85" s="27"/>
      <c r="E85" s="27"/>
      <c r="F85" s="27"/>
    </row>
    <row r="86" spans="1:6" x14ac:dyDescent="0.25">
      <c r="A86" s="27"/>
      <c r="B86" s="27"/>
      <c r="C86" s="27"/>
      <c r="D86" s="27"/>
      <c r="E86" s="27"/>
      <c r="F86" s="27"/>
    </row>
    <row r="87" spans="1:6" x14ac:dyDescent="0.25">
      <c r="A87" s="27"/>
      <c r="B87" s="27"/>
      <c r="C87" s="27"/>
      <c r="D87" s="27"/>
      <c r="E87" s="27"/>
      <c r="F87" s="27"/>
    </row>
    <row r="88" spans="1:6" x14ac:dyDescent="0.25">
      <c r="A88" s="27"/>
      <c r="B88" s="27"/>
      <c r="C88" s="27"/>
      <c r="D88" s="27"/>
      <c r="E88" s="27"/>
      <c r="F88" s="27"/>
    </row>
    <row r="89" spans="1:6" x14ac:dyDescent="0.25">
      <c r="A89" s="27"/>
      <c r="B89" s="27"/>
      <c r="C89" s="27"/>
      <c r="D89" s="27"/>
      <c r="E89" s="27"/>
      <c r="F89" s="27"/>
    </row>
    <row r="90" spans="1:6" x14ac:dyDescent="0.25">
      <c r="A90" s="27"/>
      <c r="B90" s="27"/>
      <c r="C90" s="27"/>
      <c r="D90" s="27"/>
      <c r="E90" s="27"/>
      <c r="F90" s="27"/>
    </row>
    <row r="91" spans="1:6" x14ac:dyDescent="0.25">
      <c r="A91" s="27"/>
      <c r="B91" s="27"/>
      <c r="C91" s="27"/>
      <c r="D91" s="27"/>
      <c r="E91" s="27"/>
      <c r="F91" s="27"/>
    </row>
    <row r="92" spans="1:6" x14ac:dyDescent="0.25">
      <c r="A92" s="27"/>
      <c r="B92" s="27"/>
      <c r="C92" s="27"/>
      <c r="D92" s="27"/>
      <c r="E92" s="27"/>
      <c r="F92" s="27"/>
    </row>
    <row r="93" spans="1:6" x14ac:dyDescent="0.25">
      <c r="A93" s="27"/>
      <c r="B93" s="27"/>
      <c r="C93" s="27"/>
      <c r="D93" s="27"/>
      <c r="E93" s="27"/>
      <c r="F93" s="27"/>
    </row>
    <row r="94" spans="1:6" x14ac:dyDescent="0.25">
      <c r="A94" s="27"/>
      <c r="B94" s="27"/>
      <c r="C94" s="27"/>
      <c r="D94" s="27"/>
      <c r="E94" s="27"/>
      <c r="F94" s="27"/>
    </row>
    <row r="95" spans="1:6" x14ac:dyDescent="0.25">
      <c r="A95" s="27"/>
      <c r="B95" s="27"/>
      <c r="C95" s="27"/>
      <c r="D95" s="27"/>
      <c r="E95" s="27"/>
      <c r="F95" s="27"/>
    </row>
    <row r="96" spans="1:6" x14ac:dyDescent="0.25">
      <c r="A96" s="27"/>
      <c r="B96" s="27"/>
      <c r="C96" s="27"/>
      <c r="D96" s="27"/>
      <c r="E96" s="27"/>
      <c r="F96" s="27"/>
    </row>
    <row r="97" spans="1:6" x14ac:dyDescent="0.25">
      <c r="A97" s="27"/>
      <c r="B97" s="27"/>
      <c r="C97" s="27"/>
      <c r="D97" s="27"/>
      <c r="E97" s="27"/>
      <c r="F97" s="27"/>
    </row>
    <row r="98" spans="1:6" x14ac:dyDescent="0.25">
      <c r="A98" s="27"/>
      <c r="B98" s="27"/>
      <c r="C98" s="27"/>
      <c r="D98" s="27"/>
      <c r="E98" s="27"/>
      <c r="F98" s="27"/>
    </row>
    <row r="99" spans="1:6" x14ac:dyDescent="0.25">
      <c r="A99" s="27"/>
      <c r="B99" s="27"/>
      <c r="C99" s="27"/>
      <c r="D99" s="27"/>
      <c r="E99" s="27"/>
      <c r="F99" s="27"/>
    </row>
    <row r="100" spans="1:6" x14ac:dyDescent="0.25">
      <c r="A100" s="27"/>
      <c r="B100" s="27"/>
      <c r="C100" s="27"/>
      <c r="D100" s="27"/>
      <c r="E100" s="27"/>
      <c r="F100" s="27"/>
    </row>
    <row r="101" spans="1:6" x14ac:dyDescent="0.25">
      <c r="A101" s="27"/>
      <c r="B101" s="27"/>
      <c r="C101" s="27"/>
      <c r="D101" s="27"/>
      <c r="E101" s="27"/>
      <c r="F101" s="27"/>
    </row>
    <row r="102" spans="1:6" x14ac:dyDescent="0.25">
      <c r="A102" s="27"/>
      <c r="B102" s="27"/>
      <c r="C102" s="27"/>
      <c r="D102" s="27"/>
      <c r="E102" s="27"/>
      <c r="F102" s="27"/>
    </row>
    <row r="103" spans="1:6" x14ac:dyDescent="0.25">
      <c r="A103" s="27"/>
      <c r="B103" s="27"/>
      <c r="C103" s="27"/>
      <c r="D103" s="27"/>
      <c r="E103" s="27"/>
      <c r="F103" s="27"/>
    </row>
    <row r="104" spans="1:6" x14ac:dyDescent="0.25">
      <c r="A104" s="27"/>
      <c r="B104" s="27"/>
      <c r="C104" s="27"/>
      <c r="D104" s="27"/>
      <c r="E104" s="27"/>
      <c r="F104" s="27"/>
    </row>
    <row r="105" spans="1:6" x14ac:dyDescent="0.25">
      <c r="A105" s="27"/>
      <c r="B105" s="27"/>
      <c r="C105" s="27"/>
      <c r="D105" s="27"/>
      <c r="E105" s="27"/>
      <c r="F105" s="27"/>
    </row>
    <row r="106" spans="1:6" x14ac:dyDescent="0.25">
      <c r="A106" s="27"/>
      <c r="B106" s="27"/>
      <c r="C106" s="27"/>
      <c r="D106" s="27"/>
      <c r="E106" s="27"/>
      <c r="F106" s="27"/>
    </row>
    <row r="107" spans="1:6" x14ac:dyDescent="0.25">
      <c r="A107" s="27"/>
      <c r="B107" s="27"/>
      <c r="C107" s="27"/>
      <c r="D107" s="27"/>
      <c r="E107" s="27"/>
      <c r="F107" s="27"/>
    </row>
    <row r="108" spans="1:6" x14ac:dyDescent="0.25">
      <c r="A108" s="27"/>
      <c r="B108" s="27"/>
      <c r="C108" s="27"/>
      <c r="D108" s="27"/>
      <c r="E108" s="27"/>
      <c r="F108" s="27"/>
    </row>
    <row r="109" spans="1:6" x14ac:dyDescent="0.25">
      <c r="A109" s="27"/>
      <c r="B109" s="27"/>
      <c r="C109" s="27"/>
      <c r="D109" s="27"/>
      <c r="E109" s="27"/>
      <c r="F109" s="27"/>
    </row>
    <row r="110" spans="1:6" x14ac:dyDescent="0.25">
      <c r="A110" s="27"/>
      <c r="B110" s="27"/>
      <c r="C110" s="27"/>
      <c r="D110" s="27"/>
      <c r="E110" s="27"/>
      <c r="F110" s="27"/>
    </row>
    <row r="111" spans="1:6" x14ac:dyDescent="0.25">
      <c r="A111" s="27"/>
      <c r="B111" s="27"/>
      <c r="C111" s="27"/>
      <c r="D111" s="27"/>
      <c r="E111" s="27"/>
      <c r="F111" s="27"/>
    </row>
    <row r="112" spans="1:6" x14ac:dyDescent="0.25">
      <c r="A112" s="27"/>
      <c r="B112" s="27"/>
      <c r="C112" s="27"/>
      <c r="D112" s="27"/>
      <c r="E112" s="27"/>
      <c r="F112" s="27"/>
    </row>
    <row r="113" spans="1:6" x14ac:dyDescent="0.25">
      <c r="A113" s="27"/>
      <c r="B113" s="27"/>
      <c r="C113" s="27"/>
      <c r="D113" s="27"/>
      <c r="E113" s="27"/>
      <c r="F113" s="27"/>
    </row>
    <row r="114" spans="1:6" x14ac:dyDescent="0.25">
      <c r="A114" s="27"/>
      <c r="B114" s="27"/>
      <c r="C114" s="27"/>
      <c r="D114" s="27"/>
      <c r="E114" s="27"/>
      <c r="F114" s="27"/>
    </row>
  </sheetData>
  <mergeCells count="12">
    <mergeCell ref="A66:C66"/>
    <mergeCell ref="A46:C46"/>
    <mergeCell ref="A1:C1"/>
    <mergeCell ref="A2:C2"/>
    <mergeCell ref="A56:C56"/>
    <mergeCell ref="B50:D50"/>
    <mergeCell ref="B51:D51"/>
    <mergeCell ref="A52:C52"/>
    <mergeCell ref="A53:C53"/>
    <mergeCell ref="D58:F58"/>
    <mergeCell ref="D61:F61"/>
    <mergeCell ref="D62:F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2022-11-04T08:58:50Z</dcterms:modified>
</cp:coreProperties>
</file>